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seattlejobsinit-my.sharepoint.com/personal/sposter_seattlejobsinit_com/Documents/LA County Skill UP- Internal/Provider Budget Materials- Masters/"/>
    </mc:Choice>
  </mc:AlternateContent>
  <xr:revisionPtr revIDLastSave="50" documentId="13_ncr:1_{8F243188-E58B-4BD5-B065-B77B18DE8648}" xr6:coauthVersionLast="47" xr6:coauthVersionMax="47" xr10:uidLastSave="{251CF578-1795-418D-877C-97A6904F8D69}"/>
  <bookViews>
    <workbookView xWindow="-23148" yWindow="-48" windowWidth="23256" windowHeight="12456" tabRatio="834" activeTab="5" xr2:uid="{00000000-000D-0000-FFFF-FFFF00000000}"/>
  </bookViews>
  <sheets>
    <sheet name="Line-Item Instructions" sheetId="6" r:id="rId1"/>
    <sheet name="Budget Template" sheetId="1" r:id="rId2"/>
    <sheet name="Budget Narrative" sheetId="3" r:id="rId3"/>
    <sheet name="Funding Sources" sheetId="5" r:id="rId4"/>
    <sheet name="Component Costs" sheetId="2" r:id="rId5"/>
    <sheet name="BuildingSpace Calc" sheetId="7" r:id="rId6"/>
  </sheets>
  <externalReferences>
    <externalReference r:id="rId7"/>
    <externalReference r:id="rId8"/>
  </externalReferences>
  <definedNames>
    <definedName name="_2_5926">#REF!</definedName>
    <definedName name="Blue">#REF!</definedName>
    <definedName name="CE_FTE">'Budget Template'!#REF!</definedName>
    <definedName name="CFET_enrolled">'Budget Template'!#REF!</definedName>
    <definedName name="DCTED">#REF!</definedName>
    <definedName name="Fringe_benefits">'Budget Template'!#REF!</definedName>
    <definedName name="GREEN">#REF!</definedName>
    <definedName name="Month">'[1]Agency (Personnel)'!#REF!</definedName>
    <definedName name="_xlnm.Print_Area" localSheetId="1">'Budget Template'!$A$2:$F$106</definedName>
    <definedName name="_xlnm.Print_Area" localSheetId="4">'Component Costs'!$A$1:$J$18</definedName>
    <definedName name="_xlnm.Print_Area" localSheetId="3">'Funding Sources'!$A$1:$F$18</definedName>
    <definedName name="_xlnm.Print_Area" localSheetId="0">'Line-Item Instructions'!$A$1:$A$51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 l="1"/>
  <c r="C10" i="2" s="1"/>
  <c r="B10" i="2"/>
  <c r="E11" i="1" l="1"/>
  <c r="F11" i="1" s="1"/>
  <c r="E12" i="1"/>
  <c r="F12" i="1" s="1"/>
  <c r="E13" i="1"/>
  <c r="F13" i="1" s="1"/>
  <c r="G13" i="1"/>
  <c r="E14" i="1"/>
  <c r="G14" i="1" s="1"/>
  <c r="E15" i="1"/>
  <c r="F15" i="1" s="1"/>
  <c r="E16" i="1"/>
  <c r="F16" i="1"/>
  <c r="G16" i="1"/>
  <c r="E17" i="1"/>
  <c r="F17" i="1"/>
  <c r="G17" i="1"/>
  <c r="E18" i="1"/>
  <c r="F18" i="1" s="1"/>
  <c r="E19" i="1"/>
  <c r="F19" i="1" s="1"/>
  <c r="E20" i="1"/>
  <c r="F20" i="1" s="1"/>
  <c r="E21" i="1"/>
  <c r="F21" i="1" s="1"/>
  <c r="E22" i="1"/>
  <c r="F22" i="1"/>
  <c r="G22" i="1"/>
  <c r="E23" i="1"/>
  <c r="F23" i="1" s="1"/>
  <c r="E24" i="1"/>
  <c r="F24" i="1" s="1"/>
  <c r="E25" i="1"/>
  <c r="G25" i="1" s="1"/>
  <c r="F25" i="1"/>
  <c r="E26" i="1"/>
  <c r="F26" i="1" s="1"/>
  <c r="E27" i="1"/>
  <c r="F27" i="1" s="1"/>
  <c r="E28" i="1"/>
  <c r="F28" i="1" s="1"/>
  <c r="E29" i="1"/>
  <c r="F29" i="1" s="1"/>
  <c r="E30" i="1"/>
  <c r="F30" i="1" s="1"/>
  <c r="E31" i="1"/>
  <c r="F31" i="1"/>
  <c r="G31" i="1"/>
  <c r="E32" i="1"/>
  <c r="G32" i="1" s="1"/>
  <c r="E33" i="1"/>
  <c r="G33" i="1" s="1"/>
  <c r="E34" i="1"/>
  <c r="F34" i="1" s="1"/>
  <c r="E35" i="1"/>
  <c r="F35" i="1" s="1"/>
  <c r="E36" i="1"/>
  <c r="F36" i="1" s="1"/>
  <c r="E37" i="1"/>
  <c r="F37" i="1" s="1"/>
  <c r="G37" i="1"/>
  <c r="E38" i="1"/>
  <c r="G38" i="1" s="1"/>
  <c r="F38" i="1"/>
  <c r="E39" i="1"/>
  <c r="F39" i="1" s="1"/>
  <c r="G39" i="1"/>
  <c r="E40" i="1"/>
  <c r="G40" i="1" s="1"/>
  <c r="F40" i="1"/>
  <c r="E41" i="1"/>
  <c r="G41" i="1" s="1"/>
  <c r="F41" i="1"/>
  <c r="E42" i="1"/>
  <c r="F42" i="1" s="1"/>
  <c r="E43" i="1"/>
  <c r="F43" i="1" s="1"/>
  <c r="E44" i="1"/>
  <c r="F44" i="1" s="1"/>
  <c r="E45" i="1"/>
  <c r="F45" i="1" s="1"/>
  <c r="G45" i="1"/>
  <c r="E46" i="1"/>
  <c r="F46" i="1" s="1"/>
  <c r="E47" i="1"/>
  <c r="G47" i="1" s="1"/>
  <c r="F47" i="1"/>
  <c r="E48" i="1"/>
  <c r="F48" i="1" s="1"/>
  <c r="G48" i="1"/>
  <c r="E49" i="1"/>
  <c r="G49" i="1" s="1"/>
  <c r="E50" i="1"/>
  <c r="F50" i="1" s="1"/>
  <c r="E51" i="1"/>
  <c r="F51" i="1" s="1"/>
  <c r="E52" i="1"/>
  <c r="F52" i="1" s="1"/>
  <c r="E53" i="1"/>
  <c r="F53" i="1" s="1"/>
  <c r="E54" i="1"/>
  <c r="F54" i="1" s="1"/>
  <c r="E55" i="1"/>
  <c r="G55" i="1" s="1"/>
  <c r="F55" i="1"/>
  <c r="E56" i="1"/>
  <c r="G56" i="1" s="1"/>
  <c r="E57" i="1"/>
  <c r="G57" i="1" s="1"/>
  <c r="E58" i="1"/>
  <c r="F58" i="1" s="1"/>
  <c r="E59" i="1"/>
  <c r="F59" i="1" s="1"/>
  <c r="E60" i="1"/>
  <c r="F60" i="1" s="1"/>
  <c r="E61" i="1"/>
  <c r="F61" i="1"/>
  <c r="G61" i="1"/>
  <c r="E62" i="1"/>
  <c r="F62" i="1" s="1"/>
  <c r="E63" i="1"/>
  <c r="G63" i="1" s="1"/>
  <c r="F63" i="1"/>
  <c r="E64" i="1"/>
  <c r="G64" i="1" s="1"/>
  <c r="E65" i="1"/>
  <c r="G65" i="1" s="1"/>
  <c r="E66" i="1"/>
  <c r="F66" i="1" s="1"/>
  <c r="E67" i="1"/>
  <c r="F67" i="1" s="1"/>
  <c r="E68" i="1"/>
  <c r="F68" i="1" s="1"/>
  <c r="E69" i="1"/>
  <c r="F69" i="1"/>
  <c r="G69" i="1"/>
  <c r="E70" i="1"/>
  <c r="F70" i="1" s="1"/>
  <c r="E71" i="1"/>
  <c r="G71" i="1" s="1"/>
  <c r="F71" i="1"/>
  <c r="E72" i="1"/>
  <c r="F72" i="1" s="1"/>
  <c r="G72" i="1"/>
  <c r="E73" i="1"/>
  <c r="G73" i="1" s="1"/>
  <c r="F73" i="1"/>
  <c r="F64" i="1" l="1"/>
  <c r="F56" i="1"/>
  <c r="G53" i="1"/>
  <c r="G23" i="1"/>
  <c r="G30" i="1"/>
  <c r="F33" i="1"/>
  <c r="G70" i="1"/>
  <c r="G62" i="1"/>
  <c r="G54" i="1"/>
  <c r="F49" i="1"/>
  <c r="G46" i="1"/>
  <c r="G24" i="1"/>
  <c r="F65" i="1"/>
  <c r="F57" i="1"/>
  <c r="F32" i="1"/>
  <c r="G29" i="1"/>
  <c r="G21" i="1"/>
  <c r="G28" i="1"/>
  <c r="G68" i="1"/>
  <c r="G60" i="1"/>
  <c r="G52" i="1"/>
  <c r="G44" i="1"/>
  <c r="G36" i="1"/>
  <c r="G20" i="1"/>
  <c r="G19" i="1"/>
  <c r="G67" i="1"/>
  <c r="G59" i="1"/>
  <c r="G51" i="1"/>
  <c r="G43" i="1"/>
  <c r="G35" i="1"/>
  <c r="G27" i="1"/>
  <c r="G11" i="1"/>
  <c r="G66" i="1"/>
  <c r="G58" i="1"/>
  <c r="G50" i="1"/>
  <c r="G42" i="1"/>
  <c r="G34" i="1"/>
  <c r="G26" i="1"/>
  <c r="G18" i="1"/>
  <c r="G15" i="1"/>
  <c r="F14" i="1"/>
  <c r="G12" i="1"/>
  <c r="G104" i="1" l="1"/>
  <c r="G96" i="1"/>
  <c r="F13" i="5" l="1"/>
  <c r="E85" i="1" l="1"/>
  <c r="A2" i="5" l="1"/>
  <c r="A9" i="3"/>
  <c r="B90" i="1"/>
  <c r="B88" i="1" l="1"/>
  <c r="B89" i="1"/>
  <c r="B91" i="1"/>
  <c r="B93" i="1"/>
  <c r="B87" i="1"/>
  <c r="G84" i="1" l="1"/>
  <c r="F84" i="1"/>
  <c r="G103" i="1"/>
  <c r="G101" i="1" s="1"/>
  <c r="G102" i="1"/>
  <c r="F99" i="1"/>
  <c r="G99" i="1"/>
  <c r="G98" i="1"/>
  <c r="G97" i="1"/>
  <c r="G95" i="1"/>
  <c r="G94" i="1"/>
  <c r="G93" i="1"/>
  <c r="G92" i="1"/>
  <c r="G91" i="1"/>
  <c r="G90" i="1"/>
  <c r="G89" i="1"/>
  <c r="G88" i="1"/>
  <c r="G87" i="1"/>
  <c r="E86" i="1"/>
  <c r="F87" i="1"/>
  <c r="E101" i="1"/>
  <c r="D5" i="7"/>
  <c r="D7" i="7" s="1"/>
  <c r="D9" i="7" s="1"/>
  <c r="A4" i="5"/>
  <c r="A3" i="5"/>
  <c r="G85" i="1" l="1"/>
  <c r="G86" i="1"/>
  <c r="F14" i="5"/>
  <c r="F9" i="5"/>
  <c r="F8" i="5"/>
  <c r="F11" i="5"/>
  <c r="F12" i="5"/>
  <c r="F16" i="5"/>
  <c r="F15" i="5"/>
  <c r="C18" i="5"/>
  <c r="E18" i="5"/>
  <c r="D18" i="5"/>
  <c r="F17" i="5"/>
  <c r="F10" i="5"/>
  <c r="I9" i="2" l="1"/>
  <c r="E17" i="2" s="1"/>
  <c r="G9" i="2"/>
  <c r="D17" i="2" s="1"/>
  <c r="E9" i="2"/>
  <c r="C17" i="2" s="1"/>
  <c r="F17" i="2" l="1"/>
  <c r="E8" i="2"/>
  <c r="C16" i="2" s="1"/>
  <c r="G8" i="2"/>
  <c r="D16" i="2" s="1"/>
  <c r="I8" i="2"/>
  <c r="E16" i="2" s="1"/>
  <c r="I7" i="2"/>
  <c r="E15" i="2" s="1"/>
  <c r="G7" i="2"/>
  <c r="D15" i="2" s="1"/>
  <c r="E7" i="2"/>
  <c r="C15" i="2" s="1"/>
  <c r="C18" i="2" s="1"/>
  <c r="A10" i="3"/>
  <c r="D10" i="2"/>
  <c r="F10" i="2"/>
  <c r="H10" i="2"/>
  <c r="E74" i="1"/>
  <c r="G74" i="1" s="1"/>
  <c r="E76" i="1"/>
  <c r="G76" i="1" s="1"/>
  <c r="E78" i="1"/>
  <c r="G78" i="1" s="1"/>
  <c r="E79" i="1"/>
  <c r="G79" i="1" s="1"/>
  <c r="E80" i="1"/>
  <c r="G80" i="1" s="1"/>
  <c r="F90" i="1"/>
  <c r="F94" i="1"/>
  <c r="F97" i="1"/>
  <c r="F95" i="1"/>
  <c r="F102" i="1"/>
  <c r="E18" i="2" l="1"/>
  <c r="F16" i="2"/>
  <c r="D18" i="2"/>
  <c r="F15" i="2"/>
  <c r="F74" i="1"/>
  <c r="E10" i="2"/>
  <c r="F93" i="1"/>
  <c r="F80" i="1"/>
  <c r="F76" i="1"/>
  <c r="G10" i="2"/>
  <c r="F103" i="1"/>
  <c r="F92" i="1"/>
  <c r="F98" i="1"/>
  <c r="F79" i="1"/>
  <c r="F88" i="1"/>
  <c r="I10" i="2"/>
  <c r="F104" i="1"/>
  <c r="F91" i="1"/>
  <c r="F89" i="1"/>
  <c r="F78" i="1"/>
  <c r="E77" i="1"/>
  <c r="G77" i="1" s="1"/>
  <c r="E75" i="1"/>
  <c r="G75" i="1" s="1"/>
  <c r="L35" i="3"/>
  <c r="D35" i="3"/>
  <c r="F18" i="2" l="1"/>
  <c r="G10" i="1"/>
  <c r="E10" i="1"/>
  <c r="F86" i="1"/>
  <c r="F101" i="1"/>
  <c r="F77" i="1"/>
  <c r="F75" i="1"/>
  <c r="F10" i="1" s="1"/>
  <c r="F81" i="1" l="1"/>
  <c r="E81" i="1"/>
  <c r="E82" i="1" s="1"/>
  <c r="E83" i="1" s="1"/>
  <c r="G81" i="1"/>
  <c r="G82" i="1" s="1"/>
  <c r="G83" i="1" s="1"/>
  <c r="F96" i="1"/>
  <c r="F85" i="1" s="1"/>
  <c r="F82" i="1" l="1"/>
  <c r="G9" i="1"/>
  <c r="G100" i="1" s="1"/>
  <c r="G105" i="1" s="1"/>
  <c r="E9" i="1"/>
  <c r="E100" i="1" s="1"/>
  <c r="F18" i="5"/>
  <c r="B15" i="2" l="1"/>
  <c r="E105" i="1"/>
  <c r="F83" i="1"/>
  <c r="F9" i="1" s="1"/>
  <c r="F100" i="1" s="1"/>
  <c r="F105" i="1" s="1"/>
  <c r="C8" i="2"/>
  <c r="B16" i="2" s="1"/>
  <c r="C9" i="2"/>
  <c r="B17" i="2" s="1"/>
  <c r="F19" i="5" l="1"/>
  <c r="G106" i="1"/>
  <c r="F106" i="1"/>
  <c r="B18" i="2"/>
  <c r="J10" i="2"/>
</calcChain>
</file>

<file path=xl/sharedStrings.xml><?xml version="1.0" encoding="utf-8"?>
<sst xmlns="http://schemas.openxmlformats.org/spreadsheetml/2006/main" count="150" uniqueCount="133">
  <si>
    <t xml:space="preserve">Line Item Instructions &amp; Document Maintenance Guidelines for Budgets and Invoices </t>
  </si>
  <si>
    <t>The following instructions describe allowable costs by line item along with documentation maintenance guidelines for purposes of fiscal reviews.  Budgets and invoices should only include costs necessary to plan, implement or evaluate the CEPP program.  All costs must be related to services that have been spefically described in the approved CFET Proposal.</t>
  </si>
  <si>
    <t>ALL APPLICABLE LINE ITEMS</t>
  </si>
  <si>
    <t xml:space="preserve">A CFET reimbursement is not intended to fund general operations of an organization; however, it can fund indirect and direct costs for planning, implementation, oversight, and evaluation of CEPP. Costs cannot be included in both the indirect line item and direct line items.  
Agencies must apply cost allocations (also known as prorations) to costs that serve both CEPP- and non-CEPP purposes, to ensure that CFET is charged only for CEPP purposes. As per the Subaward, providers must submit a Cost Allocation Plan to WDACS in advance of its use. For most line items, providers may choose from a number of methodologies for proration, as long as the chosen approach described within the Cost Allocation Plan remains consistent throughout the federal fiscal year.  The ratio must be included in the Cost Allocation Table below the monthly invoice.  
The most common cost allocation methodologies are FTEs and/or client ratios. These ratios typically change each month, since staff time and client numbers vary. Agencies may wish to use agencywide or program-specific ratios of FTEs or clients: a best practice is to apply an agencywide ratio to shared costs within the entire agency, and a program-specific ratio to costs shared within a particular site or program. The selected ratio may be applied to all, some, or none of the expenses within a particular line item based on whether costs are exclusively CEPP program costs or shared costs.  Supportive services costs cannot be prorated. For more information on using the client ratio for Personnel, please see the Time Records section of the CEPP Provider Handbook.  For more information on claiming costs retroactively for clients on a pending status, please see the Handbook section on When Costs Can Be Billed.  </t>
  </si>
  <si>
    <r>
      <rPr>
        <b/>
        <i/>
        <sz val="11"/>
        <color theme="1"/>
        <rFont val="Calibri"/>
        <family val="2"/>
        <scheme val="minor"/>
      </rPr>
      <t xml:space="preserve">Cost Allocation Documentation: </t>
    </r>
    <r>
      <rPr>
        <sz val="11"/>
        <color rgb="FF000000"/>
        <rFont val="Calibri"/>
        <family val="2"/>
        <charset val="1"/>
      </rPr>
      <t xml:space="preserve"> Please enter the cost allocation information on the monthly table below each invoice, and maintain backup documentation on the basis for the proration each month.  For cost allocations using CEPP FTE to total FTE or CEPP clients to total clients, documentation should include staff names/positions/FTEs or CEPP client names that were counted for the numerator, along with the number of total FTEs or total clients that were used for the denominator.  Sample Client Ratio Documentation is available at  https://redfworkshop.org/la-county-cfet/.  Please also maintain records that distinguish costs that are prorated from those that are exclusive to CEPP. </t>
    </r>
  </si>
  <si>
    <t>PERSONNEL SALARY AND EMPLOYEE BENEFITS</t>
  </si>
  <si>
    <t xml:space="preserve">Please see the CEPP Provider Handbook section on Time Records and the Sample Time Records Workbook for more information on claiming salary and benefits.  Salary and benefit costs may only be charged for CEPP staff engaged in allowable activities (as defined in the CEPP Provider Handbook) who are listed in the approved CFET proposal budget narrative or are otherwise approved. Paid time off (vacation, holiday and sick leave) can be prorated and charged based on the ratio of hours spent on CEPP to total hours worked. </t>
  </si>
  <si>
    <r>
      <rPr>
        <b/>
        <i/>
        <sz val="11"/>
        <color theme="1"/>
        <rFont val="Calibri"/>
        <family val="2"/>
        <scheme val="minor"/>
      </rPr>
      <t xml:space="preserve">Personnel Documentation: </t>
    </r>
    <r>
      <rPr>
        <sz val="11"/>
        <color rgb="FF000000"/>
        <rFont val="Calibri"/>
        <family val="2"/>
        <charset val="1"/>
      </rPr>
      <t>Salary information for all employees claimed in the invoice must be kept on file. The administrative office that converts hours worked into dollars charged shall maintain accounting records that substantiate the charges incurred and any prorated Paid Time Off (vacation, holidays and sick leave). Time records for each staff person included in the invoice (other than in indirect) must be kept on file and will be reviewed. 
Please see above for documentation for cost allocations for personnel.  For staff and volunteers using the Actual Hours method, attendance sheets for prorated events must be broken down by CEPP and non-CEPP enrollment to back up the proration percentage applied to that portion of staff time. 
If a new position is added to the invoice following approval of the provider’s contract budget, a record of an email to WDACS regarding that position and CEPP duties must be kept on file. Funding sources for the new position must be included in the list within the approved CFET proposal or proposal revision.</t>
    </r>
  </si>
  <si>
    <t>Employee benefits may include expenses such as statutory benefits, a comprehensive benefits package, or standard benefits (e.g., medical, dental, vision coverage, disability and accidental death insurance, and retirement benefits.) Non-standard benefits must be pre-approved by WDACS.</t>
  </si>
  <si>
    <r>
      <rPr>
        <b/>
        <i/>
        <sz val="11"/>
        <color theme="1"/>
        <rFont val="Calibri"/>
        <family val="2"/>
        <scheme val="minor"/>
      </rPr>
      <t>Employee Benefits Documentation:</t>
    </r>
    <r>
      <rPr>
        <sz val="11"/>
        <color rgb="FF000000"/>
        <rFont val="Calibri"/>
        <family val="2"/>
        <charset val="1"/>
      </rPr>
      <t xml:space="preserve"> Please maintain a list of the employee benefits included during the year. All documentation must include the computation or accounting record of the actual costs of benefits for an individual employee, or the costs of benefits for all employees if a standard percentage applies. </t>
    </r>
  </si>
  <si>
    <t>INDIRECT ADMIN COSTS</t>
  </si>
  <si>
    <r>
      <t xml:space="preserve">Indirect costs may be charged at a federally approved indirect cost rate if an existing agreement is in place with a federal cognizant agency. If no agreement is in place and was not applied for in the past, the program may use a </t>
    </r>
    <r>
      <rPr>
        <i/>
        <sz val="11"/>
        <color theme="1"/>
        <rFont val="Calibri"/>
        <family val="2"/>
        <scheme val="minor"/>
      </rPr>
      <t>de minimis</t>
    </r>
    <r>
      <rPr>
        <sz val="11"/>
        <color rgb="FF000000"/>
        <rFont val="Calibri"/>
        <family val="2"/>
        <charset val="1"/>
      </rPr>
      <t xml:space="preserve"> rate of 10% of modified total direct costs. Please make sure the rate is calculated on the correct denominator using a consistent formula.  Please review the CEPP Provider Handbook section on Cost Allocations and Indirect Guidance for more information. </t>
    </r>
  </si>
  <si>
    <r>
      <rPr>
        <b/>
        <i/>
        <sz val="11"/>
        <color theme="1"/>
        <rFont val="Calibri"/>
        <family val="2"/>
        <scheme val="minor"/>
      </rPr>
      <t>Indirect Costs Documentation:</t>
    </r>
    <r>
      <rPr>
        <sz val="11"/>
        <color rgb="FF000000"/>
        <rFont val="Calibri"/>
        <family val="2"/>
        <charset val="1"/>
      </rPr>
      <t xml:space="preserve"> If indirect costs are charged based on a federally-negotiated indirect cost rate agreement, the existing agreement with a federal cognizant agency must be kept on file and provided to WDACS whenever it is renewed. No documentation is needed for a </t>
    </r>
    <r>
      <rPr>
        <i/>
        <sz val="11"/>
        <color theme="1"/>
        <rFont val="Calibri"/>
        <family val="2"/>
        <scheme val="minor"/>
      </rPr>
      <t xml:space="preserve">de minimis </t>
    </r>
    <r>
      <rPr>
        <sz val="11"/>
        <color rgb="FF000000"/>
        <rFont val="Calibri"/>
        <family val="2"/>
        <charset val="1"/>
      </rPr>
      <t>rate but the rate should be justifiable during a fiscal review, if asked.</t>
    </r>
  </si>
  <si>
    <t>SUBSIDIZED WAGES AND BENEFITS</t>
  </si>
  <si>
    <t xml:space="preserve">Subsidized wages and benefits may be charged for CEPP participants in transitional employment.  </t>
  </si>
  <si>
    <r>
      <rPr>
        <b/>
        <i/>
        <sz val="11"/>
        <color theme="1"/>
        <rFont val="Calibri"/>
        <family val="2"/>
        <scheme val="minor"/>
      </rPr>
      <t>Subsidized Wages and Benefits Documentation:</t>
    </r>
    <r>
      <rPr>
        <sz val="11"/>
        <color rgb="FF000000"/>
        <rFont val="Calibri"/>
        <family val="2"/>
        <charset val="1"/>
      </rPr>
      <t xml:space="preserve"> Salary or wage information for all CEPP participants claimed in the invoice must be kept on file. The administrative office that converts hours worked into dollars charged shall maintain accounting records that substantiate the charges incurred and any prorated Paid Time Off (vacation, holidays and sick leave). Time records for each CEPP participant included in the invoice must be kept on file and will be reviewed. Please maintain a list of the CEPP participant benefits included during the year. All documentation must include the computation or accounting record of the actual costs of benefits for an individual participant, or the costs of benefits for all participants if a standard percentage applies. </t>
    </r>
  </si>
  <si>
    <t>NON-CAPITAL EQUIPMENT AND SUPPLIES</t>
  </si>
  <si>
    <t xml:space="preserve">Non-Capital Equipment and Supplies include (a) direct, non-routine costs purchased solely for use by CEPP, such as program-specific computer software or brochure design, and (b) shared costs such as postage, copying, office supplies, costs of memberships in professional organizations, communications, licenses/permits, purchased services other than Subcontractors (please detail), software/web support, overnight mail, routine printing and duplication, repairs, and other costs of day-to-day CEPP business. Additionally, any equipment valued under $5,000 per unit, such as a computer, should be included in this line item.    Proration must be used for expenses that include non-CEPP purposes. </t>
  </si>
  <si>
    <r>
      <rPr>
        <b/>
        <i/>
        <sz val="11"/>
        <color theme="1"/>
        <rFont val="Calibri"/>
        <family val="2"/>
        <scheme val="minor"/>
      </rPr>
      <t xml:space="preserve">Non-Capital Equipment and Supplies Documentation: </t>
    </r>
    <r>
      <rPr>
        <sz val="11"/>
        <color rgb="FF000000"/>
        <rFont val="Calibri"/>
        <family val="2"/>
        <charset val="1"/>
      </rPr>
      <t xml:space="preserve">Documentation of all expenses (including vendor invoices, bills and receipts, etc.) must be made available for review. Equipment purchases with invoices over $5,000 but unit costs below $5,000 must ensure that the unit cost is listed in the invoice in order to not be counted as Capital Equipment. </t>
    </r>
  </si>
  <si>
    <t>TRAVEL</t>
  </si>
  <si>
    <t>Please only enter staff travel in this section; participant travel belongs in the Transportation Supportive Services line item.  Hotel, meal, travel and per diem expenses charged must not exceed the rates found in www.calhr.ca.gov/employees/Pages/travel-reimbursements.aspx. Travel that exceeds the standard rates and travel outside of California must be pre-approved. The purpose of all travel shall be to best accomplish the objectives of CEPP.  Please enter any proration used in a given month in the table below the invoice.</t>
  </si>
  <si>
    <r>
      <rPr>
        <b/>
        <i/>
        <sz val="11"/>
        <color theme="1"/>
        <rFont val="Calibri"/>
        <family val="2"/>
        <scheme val="minor"/>
      </rPr>
      <t xml:space="preserve">Travel Documentation: </t>
    </r>
    <r>
      <rPr>
        <sz val="11"/>
        <color rgb="FF000000"/>
        <rFont val="Calibri"/>
        <family val="2"/>
        <charset val="1"/>
      </rPr>
      <t xml:space="preserve">Documentation must include travel and per diem invoices, bills, or receipts, including mileage travel logs and travel claim receipts such as lodging receipts, etc. Additionally, all reimbursement expenses must include the signature of the supervisor and date, time, and purpose of travel. </t>
    </r>
  </si>
  <si>
    <t xml:space="preserve">BUILDING/SPACE   </t>
  </si>
  <si>
    <t>Do not use this line item if the indirect rate includes the cost of building/space. Otherwise, you may use the cost of rent, the amount to be booked in depreciation (for providers that have purchased property), or a standard rate (for public agencies only) as a base for calculating the cost of Building/Space. Depreciation divides the cost of the building over its useful life and can be translated into a monthly rate per square foot. 
Two methods below are allowable for calculating Building/Space costs specific to CEPP. You may use a combination of methods 1 and 2 if needed. Please do not count the same staff or space twice. Building/Space amounts will vary each month in method 2.
1. Actual square footage:  The cost per square foot per month for space that is used 100% of the time for CEPP may be fully claimed. 
2. Proration of square footage for shared space: For space that is used partially for CEPP, the cost per square foot must be prorated by a pre-approved cost allocation methodology such as FTEs.  To identify the square footage of a discreet space used by CEPP and other programs, include individual offices, hallways, restrooms and other common areas, but exclude classrooms, volunteer space, and storage space unless they are used by CEPP.  Use the table below each invoice for this method.</t>
  </si>
  <si>
    <r>
      <rPr>
        <b/>
        <i/>
        <sz val="11"/>
        <color theme="1"/>
        <rFont val="Calibri"/>
        <family val="2"/>
        <scheme val="minor"/>
      </rPr>
      <t>Building/Space Documentation:</t>
    </r>
    <r>
      <rPr>
        <sz val="11"/>
        <color rgb="FF000000"/>
        <rFont val="Calibri"/>
        <family val="2"/>
        <charset val="1"/>
      </rPr>
      <t xml:space="preserve"> Documentation of all Building/Space costs must include copies of rental/lease agreement and invoices or the amount booked in depreciation for space that is purchased, the depreciation methodology, the specific space of the square footage calculation, and the uses of the space (including whether the space is 100% CEPP if claimed as such).</t>
    </r>
  </si>
  <si>
    <t xml:space="preserve">EQUIPMENT AND OTHER CAPITAL   </t>
  </si>
  <si>
    <t>Equipment and Other Capital is defined as non-expendable, tangible personal property valued at more than $5,000 per item used to conduct eligible program activities. Equipment and Other Capital should have a useful life of more than one year. Review and approval of equipment acquisition is normally done at the time of budget preparation. Any equipment that has a per-unit cost under $5,000 (even if the total invoice is over $5,000) is considered a Non-Capital Equipment and Supplies line item. For more information on rules for Equipment and Other Capital, please see the OMB 2 CFR 200 Uniform Guidance, including §§200.12 Capital Assets, 200.20 Computing Devices, 200.48 General Purpose Equipment, 200.58 Information Technology Systems, 200.89 Special Purpose Equipment, and 200.94 Supplies.  Equipment must be purchased, tracked, distributed and disposed in accordance with federal regulations §200.313.  Equipment and Other Capital includes items such as photocopy machines, specialized cameras and other large electronics that must either be used exclusively for CEPP or appropriately prorated.</t>
  </si>
  <si>
    <r>
      <rPr>
        <b/>
        <i/>
        <sz val="11"/>
        <color theme="1"/>
        <rFont val="Calibri"/>
        <family val="2"/>
        <scheme val="minor"/>
      </rPr>
      <t>Equipment and Other Capital Documentation</t>
    </r>
    <r>
      <rPr>
        <sz val="11"/>
        <color rgb="FF000000"/>
        <rFont val="Calibri"/>
        <family val="2"/>
        <charset val="1"/>
      </rPr>
      <t xml:space="preserve">: Documentation must include invoices, bills, or receipts for all equipment expenses incurred for the period being reviewed. A provider purchasing capital equipment may have to provide the equipment’s make, model, serial number, etc. The provider must maintain an inventory record of equipment, with a physical inventory completed every two years. </t>
    </r>
  </si>
  <si>
    <t>SUBCONTRACTOR(S)</t>
  </si>
  <si>
    <t>Subcontractors must directly support the objectives of CEPP and charge an hourly rate.  Examples of Subcontractors include brochure designers, trainers, web designers, software programmers, and technical assistance consultants. Please enter any proration used in a given month in the table below the invoice.</t>
  </si>
  <si>
    <r>
      <rPr>
        <b/>
        <i/>
        <sz val="11"/>
        <color theme="1"/>
        <rFont val="Calibri"/>
        <family val="2"/>
        <scheme val="minor"/>
      </rPr>
      <t>Subcontractor(s) Documentation:</t>
    </r>
    <r>
      <rPr>
        <sz val="11"/>
        <color rgb="FF000000"/>
        <rFont val="Calibri"/>
        <family val="2"/>
        <charset val="1"/>
      </rPr>
      <t xml:space="preserve"> Documentation must include any consultant or subcontractor contracts or MOUs, as well as invoices, bills, or receipts that document consultant expenses for the period being reviewed. An hourly rate shall be included in invoices or in separate documentation. </t>
    </r>
  </si>
  <si>
    <t>MISCELLANEOUS</t>
  </si>
  <si>
    <t>Miscellaneous costs include any allowable costs not covered in the previous sections.  Please enter any proration used in a given month in the table below the invoice.</t>
  </si>
  <si>
    <r>
      <rPr>
        <b/>
        <i/>
        <sz val="11"/>
        <color theme="1"/>
        <rFont val="Calibri"/>
        <family val="2"/>
        <scheme val="minor"/>
      </rPr>
      <t xml:space="preserve">Miscellaneous Documentation: </t>
    </r>
    <r>
      <rPr>
        <sz val="11"/>
        <color rgb="FF000000"/>
        <rFont val="Calibri"/>
        <family val="2"/>
        <charset val="1"/>
      </rPr>
      <t xml:space="preserve">Documentation should include vendor invoices, bills, or receipts for all expenses. </t>
    </r>
  </si>
  <si>
    <t>SUPPORTIVE SERVICES</t>
  </si>
  <si>
    <t>Supportive services must be for the direct benefit of CEPP participants, be reasonable in cost, and be necessary to allow them to participate in CEPP or work. Examples of allowable transportation supportive services are bus passes, gas cards, and parking. Examples of allowable ancillary supportive services are uniforms, textbooks, fees, supplies, minor dental work, emergency housing, and background checks required for a job application. Please see the CEPP Provider Handbook Appendix on Supportive Services for more examples and rules about supportive services.  For additional questions about allowability, reasonableness, and necessity of specific supportive services, please contact WDACS.  Invoiced transportation rates must not exceed the rates outlined in the Los Angeles Purchasing Policy &amp; Procedure Manual provided by the County’s Auditor.
Supportive services cannot be claimed unless they are included in your approved CFET Proposal, which may be modified each year. A best practice is to create a list of supportive services that are described in the CFET proposal each year and to only invoice supportive services included on that list.  
Care must be taken to ensure that supportive services for non-CFET participants are not billed to CFET.  Supportive services cannot be prorated.</t>
  </si>
  <si>
    <r>
      <rPr>
        <b/>
        <i/>
        <sz val="11"/>
        <color theme="1"/>
        <rFont val="Calibri"/>
        <family val="2"/>
        <scheme val="minor"/>
      </rPr>
      <t xml:space="preserve">Supportive Services Documentation: </t>
    </r>
    <r>
      <rPr>
        <sz val="11"/>
        <color rgb="FF000000"/>
        <rFont val="Calibri"/>
        <family val="2"/>
        <charset val="1"/>
      </rPr>
      <t xml:space="preserve"> Receipts for supportive services must be retained on site and costs must be traceable to individual participants, to ensure that the federal government is not being charged for supportive services to clients not in CEPP. If supportive services are purchased in bulk, their disbursement to CEPP participants must be traceable. Please see the CEPP Handbook Appendix on Supportive Services for more information on documentation.  </t>
    </r>
  </si>
  <si>
    <r>
      <t>Template revised:</t>
    </r>
    <r>
      <rPr>
        <i/>
        <sz val="10"/>
        <color rgb="FFFF0000"/>
        <rFont val="Calibri"/>
        <family val="2"/>
        <scheme val="minor"/>
      </rPr>
      <t xml:space="preserve"> 4/9/21</t>
    </r>
  </si>
  <si>
    <t>CEPP</t>
  </si>
  <si>
    <t>ANNUAL BUDGET</t>
  </si>
  <si>
    <t>Service Provider:</t>
  </si>
  <si>
    <t xml:space="preserve">County: </t>
  </si>
  <si>
    <t xml:space="preserve">Fed. Fiscal Year (FFY): </t>
  </si>
  <si>
    <t>Note:  Only enter information into the cream-colored cells.</t>
  </si>
  <si>
    <t>A</t>
  </si>
  <si>
    <t>B</t>
  </si>
  <si>
    <t>C</t>
  </si>
  <si>
    <t>D</t>
  </si>
  <si>
    <t>E</t>
  </si>
  <si>
    <t>F</t>
  </si>
  <si>
    <t>LINE ITEMS</t>
  </si>
  <si>
    <t>ANNUAL SALARY OR WAGES</t>
  </si>
  <si>
    <t>% FTE ON CEPP</t>
  </si>
  <si>
    <t>TOTAL ANNUAL BUDGET</t>
  </si>
  <si>
    <t xml:space="preserve">FEDERAL SHARE (50%) BUDGET </t>
  </si>
  <si>
    <t>CFET REIMBURSEMENT (45%) BUDGET</t>
  </si>
  <si>
    <t>SALARIES, FRINGE BENEFITS AND INDIRECT</t>
  </si>
  <si>
    <r>
      <t xml:space="preserve">Personnel Salaries/Wages </t>
    </r>
    <r>
      <rPr>
        <sz val="11"/>
        <rFont val="Arial"/>
        <family val="2"/>
      </rPr>
      <t>(list position titles below)</t>
    </r>
  </si>
  <si>
    <t>Fringe Benefits</t>
  </si>
  <si>
    <t>Percentage</t>
  </si>
  <si>
    <t>Subtotal Personnel Salaries and Employee Benefits</t>
  </si>
  <si>
    <r>
      <rPr>
        <b/>
        <sz val="11"/>
        <rFont val="Arial"/>
        <family val="2"/>
      </rPr>
      <t xml:space="preserve">Indirect Admin Costs </t>
    </r>
    <r>
      <rPr>
        <sz val="11"/>
        <rFont val="Arial"/>
        <family val="2"/>
      </rPr>
      <t>(formula defaults to de minimis; revise as necessary)</t>
    </r>
  </si>
  <si>
    <t>Subsidized Wages and Fringe Benefits</t>
  </si>
  <si>
    <t>OTHER PROGRAM COSTS</t>
  </si>
  <si>
    <r>
      <t xml:space="preserve">Non-Capital Equipment/Supplies </t>
    </r>
    <r>
      <rPr>
        <sz val="11"/>
        <rFont val="Arial"/>
        <family val="2"/>
      </rPr>
      <t>(list types below)</t>
    </r>
  </si>
  <si>
    <t>Client Communication</t>
  </si>
  <si>
    <t>Travel</t>
  </si>
  <si>
    <t>Building/Space</t>
  </si>
  <si>
    <t>Equipment &amp; Other Capital Expenditures</t>
  </si>
  <si>
    <t>Subcontractors</t>
  </si>
  <si>
    <t>Miscellaneous</t>
  </si>
  <si>
    <t>Subtotal Salaries/Fringe and other Program Costs (Lines 1 thru 9)</t>
  </si>
  <si>
    <t>Dependent Care</t>
  </si>
  <si>
    <t>Transportation</t>
  </si>
  <si>
    <t>Ancillary</t>
  </si>
  <si>
    <t>Total</t>
  </si>
  <si>
    <t>Percentage of total costs</t>
  </si>
  <si>
    <t>CFET Skill Up Budget Narrative</t>
  </si>
  <si>
    <r>
      <t>Personnel -</t>
    </r>
    <r>
      <rPr>
        <i/>
        <sz val="10"/>
        <color rgb="FF000000"/>
        <rFont val="Arial"/>
        <family val="2"/>
        <charset val="1"/>
      </rPr>
      <t xml:space="preserve"> Please provide information below for each position listed in the budget</t>
    </r>
  </si>
  <si>
    <t>Position Title</t>
  </si>
  <si>
    <t>Description of Position Role in CEPP</t>
  </si>
  <si>
    <t>Total FTE for CEPP:</t>
  </si>
  <si>
    <t>Total FTE for budgeted positions (including non-CEPP time):</t>
  </si>
  <si>
    <r>
      <t xml:space="preserve">Fringe Benefits </t>
    </r>
    <r>
      <rPr>
        <sz val="10"/>
        <color rgb="FF000000"/>
        <rFont val="Arial"/>
        <family val="2"/>
        <charset val="1"/>
      </rPr>
      <t xml:space="preserve">- </t>
    </r>
    <r>
      <rPr>
        <i/>
        <sz val="10"/>
        <color rgb="FF000000"/>
        <rFont val="Arial"/>
        <family val="2"/>
        <charset val="1"/>
      </rPr>
      <t>Indicate your organization's fringe benefits rate (excluding any CEPP participants receiving subsidized wages and benefits) and the benefits included within the rate.</t>
    </r>
    <r>
      <rPr>
        <b/>
        <sz val="10"/>
        <color rgb="FF000000"/>
        <rFont val="Arial"/>
        <family val="2"/>
        <charset val="1"/>
      </rPr>
      <t xml:space="preserve"> </t>
    </r>
  </si>
  <si>
    <r>
      <t>Indirect</t>
    </r>
    <r>
      <rPr>
        <sz val="10"/>
        <color theme="1"/>
        <rFont val="Arial"/>
        <family val="2"/>
      </rPr>
      <t xml:space="preserve"> - </t>
    </r>
    <r>
      <rPr>
        <i/>
        <sz val="10"/>
        <color theme="1"/>
        <rFont val="Arial"/>
        <family val="2"/>
      </rPr>
      <t>Indicate your organization's indirect cost rate and method of calculation and whether the rate is a federally-negotiated indirect cost rate, the De Minimis rate, or a rate determined by the county. Describe the costs that are included within the indirect rate.</t>
    </r>
  </si>
  <si>
    <r>
      <t>Subsidized Wages and Benefits</t>
    </r>
    <r>
      <rPr>
        <sz val="10"/>
        <color theme="1"/>
        <rFont val="Arial"/>
        <family val="2"/>
      </rPr>
      <t xml:space="preserve"> - </t>
    </r>
    <r>
      <rPr>
        <i/>
        <sz val="10"/>
        <color theme="1"/>
        <rFont val="Arial"/>
        <family val="2"/>
      </rPr>
      <t>Indicate your organization's calculations for subsidized wages, including the average wage per hour or other time period, benefits rate (and which benefits are included), the average number of hours per participant, and the number of participants. Describe the costs that are included within the benefits rate.</t>
    </r>
  </si>
  <si>
    <r>
      <t>Non-Capital Equipment/Supplies</t>
    </r>
    <r>
      <rPr>
        <sz val="10"/>
        <color theme="1"/>
        <rFont val="Arial"/>
        <family val="2"/>
      </rPr>
      <t xml:space="preserve"> - </t>
    </r>
    <r>
      <rPr>
        <i/>
        <sz val="10"/>
        <color theme="1"/>
        <rFont val="Arial"/>
        <family val="2"/>
      </rPr>
      <t xml:space="preserve">List each type of expense and the calculations used to develop the budget. </t>
    </r>
  </si>
  <si>
    <t>A. Direct:</t>
  </si>
  <si>
    <t>D. Cost-Allocated:</t>
  </si>
  <si>
    <r>
      <t xml:space="preserve"> Travel - </t>
    </r>
    <r>
      <rPr>
        <i/>
        <sz val="10"/>
        <color theme="1"/>
        <rFont val="Arial"/>
        <family val="2"/>
      </rPr>
      <t>Describe the type of travel that is anticipated and show the calculations used to develop the budget (for example, mileage @ X trips averaging X miles x $X per mile; rental car &amp; per diem @ $X; lodging @ $X per trip x X trips).</t>
    </r>
    <r>
      <rPr>
        <b/>
        <sz val="10"/>
        <color theme="1"/>
        <rFont val="Arial"/>
        <family val="2"/>
      </rPr>
      <t xml:space="preserve"> </t>
    </r>
    <r>
      <rPr>
        <i/>
        <sz val="10"/>
        <color theme="1"/>
        <rFont val="Arial"/>
        <family val="2"/>
      </rPr>
      <t xml:space="preserve"> Describe the purpose and frequency of staff travel. </t>
    </r>
  </si>
  <si>
    <r>
      <t xml:space="preserve">Building/Space </t>
    </r>
    <r>
      <rPr>
        <sz val="10"/>
        <color theme="1"/>
        <rFont val="Arial"/>
        <family val="2"/>
      </rPr>
      <t xml:space="preserve">- </t>
    </r>
    <r>
      <rPr>
        <i/>
        <sz val="10"/>
        <color theme="1"/>
        <rFont val="Arial"/>
        <family val="2"/>
      </rPr>
      <t>Describe the method used to calculate facilities costs if the building/space calculator tab is not used.</t>
    </r>
  </si>
  <si>
    <r>
      <t xml:space="preserve">Equipment and Other Capital </t>
    </r>
    <r>
      <rPr>
        <i/>
        <sz val="10"/>
        <color theme="1"/>
        <rFont val="Arial"/>
        <family val="2"/>
      </rPr>
      <t>- Please contact WDACS if you wish to include any equipment costs.</t>
    </r>
  </si>
  <si>
    <r>
      <t xml:space="preserve">Subcontractor(s) </t>
    </r>
    <r>
      <rPr>
        <i/>
        <sz val="10"/>
        <color theme="1"/>
        <rFont val="Arial"/>
        <family val="2"/>
      </rPr>
      <t>- Describe how the subcontractor costs related to CEPP.</t>
    </r>
  </si>
  <si>
    <r>
      <t xml:space="preserve">Miscellaneous </t>
    </r>
    <r>
      <rPr>
        <i/>
        <sz val="10"/>
        <color theme="1"/>
        <rFont val="Arial"/>
        <family val="2"/>
      </rPr>
      <t>- Describe how the miscellaneous costs relate to CEPP.</t>
    </r>
  </si>
  <si>
    <t>Materials budgeted are non-programmatic client resources given to CE Transitional Staff and might include future printed materials regarding CEPP program requirements and additional resources.</t>
  </si>
  <si>
    <r>
      <t xml:space="preserve">Supportive Services - </t>
    </r>
    <r>
      <rPr>
        <i/>
        <sz val="10"/>
        <color theme="1"/>
        <rFont val="Arial"/>
        <family val="2"/>
      </rPr>
      <t>Provide a brief description (1-2 sentences) of Supportive Services costs. Details must be included in the CFET Proposal.</t>
    </r>
  </si>
  <si>
    <t xml:space="preserve">Funding Sources by Type and Amount </t>
  </si>
  <si>
    <r>
      <t>Funding Sources -</t>
    </r>
    <r>
      <rPr>
        <i/>
        <sz val="10"/>
        <color rgb="FF000000"/>
        <rFont val="Arial"/>
        <family val="2"/>
        <charset val="1"/>
      </rPr>
      <t xml:space="preserve"> List all the funding sources that will fund the costs described in the budget.  All funding should be non-federal with the exception of Community Development Block Grants or Indian Tribal Organization Funds, and not be used as match nor counted as Maintenance of Effort (MOE) for other federal funds.  Please be sure that funding sources are not derived from federal funds and are not restricted to purposes outside of CFET-allowable activities.  Please be specific to the extent possible by listing all major grants and contracts.  Under the Name of Funding Source column you many also include more general categories such as individual donations, earned revenue, government, general funds, recycled federal funds, and philanthropic grants.  Under the Type column, please indicate the funding source type, such as corporate grant, corporate contract, earned revenue, county grant, city grant, etc.  In fiscal reviews, your organization should be able to demonstrate which allowable funding sources paid for each item in the invoices, and no sources other than the ones below should be used (however, the amounts from each source may vary).</t>
    </r>
  </si>
  <si>
    <t>Name of Funding Source (be specific if possible)</t>
  </si>
  <si>
    <t>Type</t>
  </si>
  <si>
    <t>All Costs Other than Supportive Services</t>
  </si>
  <si>
    <t>Transportation Supportive Services</t>
  </si>
  <si>
    <t>Ancillary Supportive Services</t>
  </si>
  <si>
    <t>Component Costs</t>
  </si>
  <si>
    <t>Please enter information into cream-colored cells only.</t>
  </si>
  <si>
    <r>
      <t>Costs Per Component Per Year</t>
    </r>
    <r>
      <rPr>
        <sz val="10"/>
        <color rgb="FF000000"/>
        <rFont val="Arial"/>
        <family val="2"/>
      </rPr>
      <t xml:space="preserve">- </t>
    </r>
    <r>
      <rPr>
        <i/>
        <sz val="10"/>
        <color rgb="FF000000"/>
        <rFont val="Arial"/>
        <family val="2"/>
      </rPr>
      <t xml:space="preserve">Indicate the % of your annual budget that is to be spent on each component or supportive service.  Make sure that the total percentages in each cream-colored section add up to 100%.   </t>
    </r>
    <r>
      <rPr>
        <b/>
        <sz val="10"/>
        <color rgb="FF000000"/>
        <rFont val="Arial"/>
        <family val="2"/>
      </rPr>
      <t>While administration, orientation, intake, assessment, and case management can be conducted outside of a specific component, please include all these costs within the components listed in the rows.  The column "costs other than supportive services" refers to the budget template costs subtotal of lines 1-9.</t>
    </r>
  </si>
  <si>
    <t>Costs Other Than Supportive Services</t>
  </si>
  <si>
    <t>Costs for Dependent Care Supportive Services</t>
  </si>
  <si>
    <t>Costs for Transportation Supportive Services</t>
  </si>
  <si>
    <t>Costs for Ancillary Supportive Services</t>
  </si>
  <si>
    <t>Total Costs</t>
  </si>
  <si>
    <t>Component budget as % of total</t>
  </si>
  <si>
    <t>Cost per component per year</t>
  </si>
  <si>
    <t>Work Experience</t>
  </si>
  <si>
    <t>Supervised Job Search</t>
  </si>
  <si>
    <t>Job Retention</t>
  </si>
  <si>
    <t>Costs Per Component Per Month</t>
  </si>
  <si>
    <t>Costs Other than Supportive Svcs</t>
  </si>
  <si>
    <t>Dependent Care Costs</t>
  </si>
  <si>
    <t xml:space="preserve">Transportation Costs </t>
  </si>
  <si>
    <t xml:space="preserve">Ancillary Costs </t>
  </si>
  <si>
    <t>Total Support Svcs/Month</t>
  </si>
  <si>
    <t>BUILDING/SPACE CALCULATION TOOL</t>
  </si>
  <si>
    <t>Note: Use this tool or another approved method to calculate Building/Space, if costs are not already included in Indirect line item.  Please enter information into cream-colored cells.</t>
  </si>
  <si>
    <r>
      <rPr>
        <b/>
        <sz val="11"/>
        <color theme="1"/>
        <rFont val="Calibri"/>
        <family val="2"/>
        <scheme val="minor"/>
      </rPr>
      <t>Square footage</t>
    </r>
    <r>
      <rPr>
        <sz val="11"/>
        <color rgb="FF000000"/>
        <rFont val="Calibri"/>
        <family val="2"/>
        <charset val="1"/>
      </rPr>
      <t xml:space="preserve"> (sq ft) of selected building/space  </t>
    </r>
  </si>
  <si>
    <r>
      <rPr>
        <b/>
        <sz val="11"/>
        <color theme="1"/>
        <rFont val="Calibri"/>
        <family val="2"/>
        <scheme val="minor"/>
      </rPr>
      <t>Full rent or amount booked in depreciation per year</t>
    </r>
    <r>
      <rPr>
        <sz val="11"/>
        <color rgb="FF000000"/>
        <rFont val="Calibri"/>
        <family val="2"/>
        <charset val="1"/>
      </rPr>
      <t xml:space="preserve">  (modify if costs change during the FFY)</t>
    </r>
  </si>
  <si>
    <t>Cost per sq ft</t>
  </si>
  <si>
    <r>
      <rPr>
        <b/>
        <sz val="11"/>
        <color theme="1"/>
        <rFont val="Calibri"/>
        <family val="2"/>
        <scheme val="minor"/>
      </rPr>
      <t>Unallowed sq ft</t>
    </r>
    <r>
      <rPr>
        <sz val="11"/>
        <color rgb="FF000000"/>
        <rFont val="Calibri"/>
        <family val="2"/>
        <charset val="1"/>
      </rPr>
      <t xml:space="preserve"> to exclude (exclude only classrooms, volunteer space and storage areas if not used by CEPP staff or clients)</t>
    </r>
  </si>
  <si>
    <t xml:space="preserve">Rent or amount booked in depreciation after exclusions </t>
  </si>
  <si>
    <r>
      <t xml:space="preserve">Cost allocation ratio </t>
    </r>
    <r>
      <rPr>
        <sz val="11"/>
        <color theme="1"/>
        <rFont val="Calibri"/>
        <family val="2"/>
        <scheme val="minor"/>
      </rPr>
      <t>(e.g., CEPP staff to total staff or CEPP clients to total clients)</t>
    </r>
  </si>
  <si>
    <r>
      <t xml:space="preserve">Allowable Building/Space costs </t>
    </r>
    <r>
      <rPr>
        <sz val="11"/>
        <color theme="1"/>
        <rFont val="Calibri"/>
        <family val="2"/>
        <scheme val="minor"/>
      </rPr>
      <t>(please enter in budget template)</t>
    </r>
  </si>
  <si>
    <t xml:space="preserve"> </t>
  </si>
  <si>
    <t>Program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</si>
</sst>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 #,##0.00_);_(\$* \(#,##0.00\);_(\$* \-??_);_(@_)"/>
    <numFmt numFmtId="165" formatCode="_(* #,##0.00_);_(* \(#,##0.00\);_(* \-??_);_(@_)"/>
    <numFmt numFmtId="166" formatCode="0.0%"/>
    <numFmt numFmtId="167" formatCode="0.0000"/>
    <numFmt numFmtId="168" formatCode="_(\$* #,##0_);_(\$* \(#,##0\);_(\$* \-??_);_(@_)"/>
    <numFmt numFmtId="169" formatCode="_(&quot;$&quot;* #,##0.0_);_(&quot;$&quot;* \(#,##0.0\);_(&quot;$&quot;* &quot;-&quot;??_);_(@_)"/>
    <numFmt numFmtId="170" formatCode="_(&quot;$&quot;* #,##0_);_(&quot;$&quot;* \(#,##0\);_(&quot;$&quot;* &quot;-&quot;??_);_(@_)"/>
  </numFmts>
  <fonts count="41" x14ac:knownFonts="1">
    <font>
      <sz val="11"/>
      <color rgb="FF000000"/>
      <name val="Calibri"/>
      <family val="2"/>
      <charset val="1"/>
    </font>
    <font>
      <sz val="11"/>
      <color theme="1"/>
      <name val="Calibri"/>
      <family val="2"/>
      <scheme val="minor"/>
    </font>
    <font>
      <sz val="11"/>
      <color theme="1"/>
      <name val="Calibri"/>
      <family val="2"/>
      <scheme val="minor"/>
    </font>
    <font>
      <sz val="11"/>
      <color rgb="FF000000"/>
      <name val="Calibri"/>
      <family val="2"/>
      <charset val="1"/>
    </font>
    <font>
      <sz val="10"/>
      <name val="Arial"/>
      <family val="2"/>
      <charset val="1"/>
    </font>
    <font>
      <sz val="11"/>
      <name val="Arial"/>
      <family val="2"/>
      <charset val="1"/>
    </font>
    <font>
      <b/>
      <sz val="11"/>
      <name val="Arial"/>
      <family val="2"/>
      <charset val="1"/>
    </font>
    <font>
      <b/>
      <sz val="11"/>
      <name val="Arial"/>
      <family val="2"/>
    </font>
    <font>
      <sz val="11"/>
      <name val="Arial"/>
      <family val="2"/>
    </font>
    <font>
      <b/>
      <i/>
      <sz val="11"/>
      <name val="Arial"/>
      <family val="2"/>
    </font>
    <font>
      <i/>
      <sz val="11"/>
      <name val="Arial"/>
      <family val="2"/>
    </font>
    <font>
      <i/>
      <sz val="11"/>
      <name val="Arial"/>
      <family val="2"/>
      <charset val="1"/>
    </font>
    <font>
      <b/>
      <sz val="10"/>
      <name val="Arial"/>
      <family val="2"/>
      <charset val="1"/>
    </font>
    <font>
      <sz val="10"/>
      <color rgb="FF000000"/>
      <name val="Arial"/>
      <family val="2"/>
      <charset val="1"/>
    </font>
    <font>
      <b/>
      <sz val="14"/>
      <name val="Arial"/>
      <family val="2"/>
      <charset val="1"/>
    </font>
    <font>
      <b/>
      <sz val="11"/>
      <color rgb="FF000000"/>
      <name val="Calibri"/>
      <family val="2"/>
      <charset val="1"/>
    </font>
    <font>
      <i/>
      <sz val="11"/>
      <color rgb="FF000000"/>
      <name val="Calibri"/>
      <family val="2"/>
      <charset val="1"/>
    </font>
    <font>
      <b/>
      <sz val="10"/>
      <color rgb="FF000000"/>
      <name val="Arial"/>
      <family val="2"/>
      <charset val="1"/>
    </font>
    <font>
      <i/>
      <sz val="10"/>
      <color rgb="FF000000"/>
      <name val="Arial"/>
      <family val="2"/>
      <charset val="1"/>
    </font>
    <font>
      <sz val="10"/>
      <color theme="1"/>
      <name val="Arial"/>
      <family val="2"/>
    </font>
    <font>
      <b/>
      <sz val="10"/>
      <color theme="1"/>
      <name val="Arial"/>
      <family val="2"/>
    </font>
    <font>
      <i/>
      <sz val="10"/>
      <color theme="1"/>
      <name val="Arial"/>
      <family val="2"/>
    </font>
    <font>
      <b/>
      <sz val="10"/>
      <color rgb="FF000000"/>
      <name val="Arial"/>
      <family val="2"/>
    </font>
    <font>
      <sz val="10"/>
      <color rgb="FF000000"/>
      <name val="Arial"/>
      <family val="2"/>
    </font>
    <font>
      <i/>
      <sz val="10"/>
      <color rgb="FF000000"/>
      <name val="Arial"/>
      <family val="2"/>
    </font>
    <font>
      <sz val="11"/>
      <name val="Calibri"/>
      <family val="2"/>
    </font>
    <font>
      <b/>
      <sz val="11"/>
      <color rgb="FF000000"/>
      <name val="Calibri"/>
      <family val="2"/>
    </font>
    <font>
      <sz val="11"/>
      <color rgb="FF000000"/>
      <name val="Calibri"/>
      <family val="2"/>
    </font>
    <font>
      <sz val="11"/>
      <color rgb="FFFF0000"/>
      <name val="Calibri"/>
      <family val="2"/>
      <charset val="1"/>
    </font>
    <font>
      <b/>
      <sz val="11"/>
      <color theme="1"/>
      <name val="Calibri"/>
      <family val="2"/>
      <scheme val="minor"/>
    </font>
    <font>
      <b/>
      <sz val="13"/>
      <color theme="1"/>
      <name val="Calibri"/>
      <family val="2"/>
      <scheme val="minor"/>
    </font>
    <font>
      <b/>
      <sz val="12"/>
      <color theme="4"/>
      <name val="Calibri"/>
      <family val="2"/>
      <scheme val="minor"/>
    </font>
    <font>
      <b/>
      <i/>
      <sz val="11"/>
      <color theme="1"/>
      <name val="Calibri"/>
      <family val="2"/>
      <scheme val="minor"/>
    </font>
    <font>
      <sz val="11"/>
      <color rgb="FF000000"/>
      <name val="Calibri"/>
      <family val="2"/>
      <scheme val="minor"/>
    </font>
    <font>
      <i/>
      <sz val="11"/>
      <color theme="1"/>
      <name val="Calibri"/>
      <family val="2"/>
      <scheme val="minor"/>
    </font>
    <font>
      <sz val="10"/>
      <name val="Arial"/>
      <family val="2"/>
    </font>
    <font>
      <i/>
      <sz val="10"/>
      <color theme="1"/>
      <name val="Calibri"/>
      <family val="2"/>
      <scheme val="minor"/>
    </font>
    <font>
      <i/>
      <sz val="10"/>
      <color rgb="FFFF0000"/>
      <name val="Calibri"/>
      <family val="2"/>
      <scheme val="minor"/>
    </font>
    <font>
      <b/>
      <sz val="14"/>
      <color theme="1"/>
      <name val="Calibri"/>
      <family val="2"/>
      <scheme val="minor"/>
    </font>
    <font>
      <b/>
      <sz val="14"/>
      <color rgb="FFFF0000"/>
      <name val="Arial"/>
      <family val="2"/>
      <charset val="1"/>
    </font>
    <font>
      <b/>
      <sz val="12"/>
      <name val="Arial"/>
      <family val="2"/>
      <charset val="1"/>
    </font>
  </fonts>
  <fills count="20">
    <fill>
      <patternFill patternType="none"/>
    </fill>
    <fill>
      <patternFill patternType="gray125"/>
    </fill>
    <fill>
      <patternFill patternType="solid">
        <fgColor rgb="FFD9D9D9"/>
        <bgColor rgb="FFD6DCE5"/>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7" tint="0.79998168889431442"/>
        <bgColor theme="4" tint="0.79998168889431442"/>
      </patternFill>
    </fill>
    <fill>
      <patternFill patternType="solid">
        <fgColor theme="4" tint="0.79998168889431442"/>
        <bgColor rgb="FFD6DCE5"/>
      </patternFill>
    </fill>
    <fill>
      <patternFill patternType="solid">
        <fgColor theme="7" tint="0.79998168889431442"/>
        <bgColor rgb="FFD9D9D9"/>
      </patternFill>
    </fill>
    <fill>
      <patternFill patternType="solid">
        <fgColor theme="7" tint="0.79998168889431442"/>
        <bgColor rgb="FFD6DCE5"/>
      </patternFill>
    </fill>
    <fill>
      <patternFill patternType="solid">
        <fgColor theme="0" tint="-0.14999847407452621"/>
        <bgColor rgb="FFD6DCE5"/>
      </patternFill>
    </fill>
    <fill>
      <patternFill patternType="solid">
        <fgColor theme="4" tint="0.39997558519241921"/>
        <bgColor indexed="64"/>
      </patternFill>
    </fill>
    <fill>
      <patternFill patternType="solid">
        <fgColor theme="4" tint="0.39997558519241921"/>
        <bgColor rgb="FFDEEBF7"/>
      </patternFill>
    </fill>
    <fill>
      <patternFill patternType="solid">
        <fgColor theme="4" tint="0.39997558519241921"/>
        <bgColor rgb="FFD6DCE5"/>
      </patternFill>
    </fill>
    <fill>
      <patternFill patternType="solid">
        <fgColor theme="7" tint="0.39997558519241921"/>
        <bgColor indexed="64"/>
      </patternFill>
    </fill>
    <fill>
      <patternFill patternType="solid">
        <fgColor theme="7" tint="0.39997558519241921"/>
        <bgColor rgb="FFD6DCE5"/>
      </patternFill>
    </fill>
    <fill>
      <patternFill patternType="solid">
        <fgColor theme="0" tint="-0.14999847407452621"/>
        <bgColor rgb="FF9999FF"/>
      </patternFill>
    </fill>
  </fills>
  <borders count="49">
    <border>
      <left/>
      <right/>
      <top/>
      <bottom/>
      <diagonal/>
    </border>
    <border>
      <left style="thin">
        <color auto="1"/>
      </left>
      <right/>
      <top/>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right/>
      <top style="thin">
        <color auto="1"/>
      </top>
      <bottom style="thin">
        <color auto="1"/>
      </bottom>
      <diagonal/>
    </border>
    <border>
      <left/>
      <right/>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bottom style="medium">
        <color indexed="64"/>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top/>
      <bottom style="medium">
        <color auto="1"/>
      </bottom>
      <diagonal/>
    </border>
    <border>
      <left style="medium">
        <color auto="1"/>
      </left>
      <right style="thin">
        <color indexed="64"/>
      </right>
      <top style="medium">
        <color auto="1"/>
      </top>
      <bottom/>
      <diagonal/>
    </border>
    <border>
      <left style="medium">
        <color indexed="64"/>
      </left>
      <right style="thin">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thin">
        <color theme="4" tint="0.39997558519241921"/>
      </bottom>
      <diagonal/>
    </border>
    <border>
      <left style="thin">
        <color theme="4" tint="0.39994506668294322"/>
      </left>
      <right/>
      <top style="thin">
        <color theme="4" tint="0.39997558519241921"/>
      </top>
      <bottom style="thin">
        <color theme="4" tint="0.39994506668294322"/>
      </bottom>
      <diagonal/>
    </border>
    <border>
      <left/>
      <right/>
      <top style="thin">
        <color theme="4" tint="0.39997558519241921"/>
      </top>
      <bottom style="thin">
        <color theme="4" tint="0.39994506668294322"/>
      </bottom>
      <diagonal/>
    </border>
    <border>
      <left/>
      <right style="thin">
        <color theme="4" tint="0.39994506668294322"/>
      </right>
      <top style="thin">
        <color theme="4" tint="0.39997558519241921"/>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s>
  <cellStyleXfs count="12">
    <xf numFmtId="0" fontId="0" fillId="0" borderId="0"/>
    <xf numFmtId="165" fontId="3" fillId="0" borderId="0" applyBorder="0" applyProtection="0"/>
    <xf numFmtId="164" fontId="3" fillId="0" borderId="0" applyBorder="0" applyProtection="0"/>
    <xf numFmtId="0" fontId="4" fillId="0" borderId="0"/>
    <xf numFmtId="165" fontId="3" fillId="0" borderId="0" applyBorder="0" applyProtection="0"/>
    <xf numFmtId="9" fontId="3" fillId="0" borderId="0" applyBorder="0" applyProtection="0"/>
    <xf numFmtId="164" fontId="3" fillId="0" borderId="0" applyBorder="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9" fontId="2" fillId="0" borderId="0" applyFont="0" applyFill="0" applyBorder="0" applyAlignment="0" applyProtection="0"/>
  </cellStyleXfs>
  <cellXfs count="222">
    <xf numFmtId="0" fontId="0" fillId="0" borderId="0" xfId="0"/>
    <xf numFmtId="0" fontId="4" fillId="0" borderId="0" xfId="3"/>
    <xf numFmtId="0" fontId="5" fillId="0" borderId="0" xfId="3" applyFont="1" applyAlignment="1">
      <alignment horizontal="left" wrapText="1"/>
    </xf>
    <xf numFmtId="0" fontId="5" fillId="0" borderId="0" xfId="3" applyFont="1"/>
    <xf numFmtId="0" fontId="6" fillId="0" borderId="0" xfId="3" applyFont="1"/>
    <xf numFmtId="0" fontId="5" fillId="0" borderId="4" xfId="3" applyFont="1" applyBorder="1" applyAlignment="1">
      <alignment horizontal="center"/>
    </xf>
    <xf numFmtId="0" fontId="8" fillId="0" borderId="6" xfId="3" applyFont="1" applyBorder="1" applyAlignment="1">
      <alignment horizontal="center"/>
    </xf>
    <xf numFmtId="0" fontId="8" fillId="0" borderId="6" xfId="3" applyFont="1" applyBorder="1" applyAlignment="1">
      <alignment horizontal="center" wrapText="1"/>
    </xf>
    <xf numFmtId="0" fontId="6" fillId="0" borderId="8" xfId="3" applyFont="1" applyBorder="1" applyAlignment="1">
      <alignment horizontal="left"/>
    </xf>
    <xf numFmtId="0" fontId="4" fillId="0" borderId="0" xfId="3" applyFont="1" applyAlignment="1">
      <alignment horizontal="left" vertical="center"/>
    </xf>
    <xf numFmtId="0" fontId="4" fillId="0" borderId="18" xfId="3" applyBorder="1" applyAlignment="1">
      <alignment horizontal="left" vertical="center"/>
    </xf>
    <xf numFmtId="164" fontId="0" fillId="0" borderId="13" xfId="0" applyNumberFormat="1" applyBorder="1"/>
    <xf numFmtId="164" fontId="0" fillId="0" borderId="13" xfId="2" applyFont="1" applyBorder="1" applyAlignment="1" applyProtection="1"/>
    <xf numFmtId="166" fontId="0" fillId="0" borderId="13" xfId="0" applyNumberFormat="1" applyBorder="1"/>
    <xf numFmtId="0" fontId="13" fillId="0" borderId="0" xfId="0" applyFont="1"/>
    <xf numFmtId="0" fontId="19" fillId="0" borderId="0" xfId="0" applyFont="1"/>
    <xf numFmtId="0" fontId="20" fillId="0" borderId="0" xfId="0" applyFont="1"/>
    <xf numFmtId="0" fontId="17" fillId="0" borderId="0" xfId="0" applyFont="1"/>
    <xf numFmtId="167" fontId="13" fillId="0" borderId="0" xfId="0" applyNumberFormat="1" applyFont="1"/>
    <xf numFmtId="0" fontId="0" fillId="0" borderId="0" xfId="0" applyAlignment="1">
      <alignment wrapText="1"/>
    </xf>
    <xf numFmtId="0" fontId="0" fillId="0" borderId="0" xfId="0" applyAlignment="1"/>
    <xf numFmtId="0" fontId="16" fillId="0" borderId="0" xfId="0" applyFont="1" applyAlignment="1">
      <alignment wrapText="1"/>
    </xf>
    <xf numFmtId="0" fontId="15" fillId="0" borderId="0" xfId="0" applyFont="1" applyAlignment="1">
      <alignment wrapText="1"/>
    </xf>
    <xf numFmtId="0" fontId="26" fillId="0" borderId="25" xfId="0" applyFont="1" applyBorder="1" applyAlignment="1">
      <alignment horizontal="center"/>
    </xf>
    <xf numFmtId="0" fontId="22" fillId="0" borderId="26" xfId="0" applyFont="1" applyBorder="1" applyAlignment="1">
      <alignment horizontal="left" wrapText="1"/>
    </xf>
    <xf numFmtId="0" fontId="0" fillId="0" borderId="25" xfId="0" applyBorder="1"/>
    <xf numFmtId="0" fontId="26" fillId="0" borderId="0" xfId="0" applyFont="1" applyAlignment="1">
      <alignment wrapText="1"/>
    </xf>
    <xf numFmtId="0" fontId="26" fillId="0" borderId="0" xfId="0" applyFont="1" applyBorder="1" applyAlignment="1">
      <alignment wrapText="1"/>
    </xf>
    <xf numFmtId="0" fontId="23" fillId="0" borderId="0" xfId="0" applyFont="1" applyBorder="1" applyAlignment="1"/>
    <xf numFmtId="165" fontId="3" fillId="0" borderId="0" xfId="1"/>
    <xf numFmtId="43" fontId="0" fillId="0" borderId="0" xfId="0" applyNumberFormat="1"/>
    <xf numFmtId="0" fontId="0" fillId="0" borderId="0" xfId="0"/>
    <xf numFmtId="0" fontId="28" fillId="0" borderId="0" xfId="0" applyFont="1"/>
    <xf numFmtId="0" fontId="0" fillId="0" borderId="0" xfId="0"/>
    <xf numFmtId="0" fontId="0" fillId="0" borderId="0" xfId="0"/>
    <xf numFmtId="44" fontId="23" fillId="3" borderId="27" xfId="0" applyNumberFormat="1" applyFont="1" applyFill="1" applyBorder="1" applyAlignment="1">
      <alignment vertical="center" wrapText="1"/>
    </xf>
    <xf numFmtId="0" fontId="23" fillId="3" borderId="5" xfId="0" applyFont="1" applyFill="1" applyBorder="1" applyAlignment="1">
      <alignment vertical="center" wrapText="1"/>
    </xf>
    <xf numFmtId="0" fontId="13" fillId="0" borderId="0" xfId="0" applyFont="1" applyBorder="1" applyAlignment="1"/>
    <xf numFmtId="0" fontId="17" fillId="0" borderId="0" xfId="0" applyFont="1" applyBorder="1" applyAlignment="1">
      <alignment wrapText="1"/>
    </xf>
    <xf numFmtId="0" fontId="0" fillId="0" borderId="0" xfId="0" applyBorder="1"/>
    <xf numFmtId="0" fontId="22" fillId="3" borderId="32" xfId="0" applyFont="1" applyFill="1" applyBorder="1" applyAlignment="1">
      <alignment vertical="center" wrapText="1"/>
    </xf>
    <xf numFmtId="0" fontId="13" fillId="4" borderId="13" xfId="0" applyFont="1" applyFill="1" applyBorder="1"/>
    <xf numFmtId="0" fontId="30" fillId="0" borderId="0" xfId="8" applyFont="1" applyAlignment="1">
      <alignment horizontal="center" wrapText="1"/>
    </xf>
    <xf numFmtId="0" fontId="2" fillId="0" borderId="0" xfId="8"/>
    <xf numFmtId="0" fontId="2" fillId="0" borderId="0" xfId="8" applyAlignment="1">
      <alignment wrapText="1"/>
    </xf>
    <xf numFmtId="0" fontId="31" fillId="0" borderId="0" xfId="8" applyFont="1"/>
    <xf numFmtId="0" fontId="2" fillId="0" borderId="0" xfId="8" applyAlignment="1">
      <alignment horizontal="left" wrapText="1" indent="2"/>
    </xf>
    <xf numFmtId="0" fontId="2" fillId="0" borderId="0" xfId="8" applyAlignment="1">
      <alignment horizontal="left" wrapText="1"/>
    </xf>
    <xf numFmtId="0" fontId="33" fillId="0" borderId="0" xfId="8" applyFont="1" applyAlignment="1">
      <alignment wrapText="1"/>
    </xf>
    <xf numFmtId="0" fontId="2" fillId="0" borderId="0" xfId="8" applyAlignment="1">
      <alignment horizontal="right"/>
    </xf>
    <xf numFmtId="0" fontId="2" fillId="0" borderId="0" xfId="8" applyAlignment="1">
      <alignment horizontal="left" indent="2"/>
    </xf>
    <xf numFmtId="0" fontId="2" fillId="0" borderId="0" xfId="8" applyAlignment="1">
      <alignment horizontal="left" wrapText="1" indent="3"/>
    </xf>
    <xf numFmtId="0" fontId="35" fillId="0" borderId="0" xfId="8" applyFont="1" applyAlignment="1">
      <alignment wrapText="1"/>
    </xf>
    <xf numFmtId="0" fontId="36" fillId="0" borderId="0" xfId="8" applyFont="1" applyAlignment="1">
      <alignment wrapText="1"/>
    </xf>
    <xf numFmtId="0" fontId="2" fillId="0" borderId="0" xfId="10"/>
    <xf numFmtId="0" fontId="34" fillId="0" borderId="0" xfId="8" applyFont="1"/>
    <xf numFmtId="0" fontId="6" fillId="0" borderId="9" xfId="3" applyFont="1" applyBorder="1" applyAlignment="1">
      <alignment horizontal="left"/>
    </xf>
    <xf numFmtId="0" fontId="6" fillId="0" borderId="10" xfId="3" applyFont="1" applyBorder="1" applyAlignment="1">
      <alignment horizontal="center" wrapText="1"/>
    </xf>
    <xf numFmtId="0" fontId="6" fillId="7" borderId="10" xfId="3" applyFont="1" applyFill="1" applyBorder="1" applyAlignment="1">
      <alignment vertical="center"/>
    </xf>
    <xf numFmtId="0" fontId="12" fillId="0" borderId="17" xfId="3" applyFont="1" applyBorder="1" applyAlignment="1">
      <alignment horizontal="center"/>
    </xf>
    <xf numFmtId="0" fontId="6" fillId="0" borderId="34" xfId="3" applyFont="1" applyBorder="1" applyAlignment="1">
      <alignment horizontal="left"/>
    </xf>
    <xf numFmtId="0" fontId="6" fillId="0" borderId="17" xfId="3" applyFont="1" applyBorder="1" applyAlignment="1">
      <alignment horizontal="center"/>
    </xf>
    <xf numFmtId="0" fontId="12" fillId="0" borderId="8" xfId="3" applyFont="1" applyBorder="1" applyAlignment="1">
      <alignment horizontal="center"/>
    </xf>
    <xf numFmtId="0" fontId="7" fillId="0" borderId="28" xfId="3" applyFont="1" applyBorder="1" applyAlignment="1">
      <alignment horizontal="center" wrapText="1"/>
    </xf>
    <xf numFmtId="0" fontId="7" fillId="0" borderId="10" xfId="3" applyFont="1" applyBorder="1" applyAlignment="1">
      <alignment horizontal="center" wrapText="1"/>
    </xf>
    <xf numFmtId="0" fontId="11" fillId="11" borderId="9" xfId="3" applyFont="1" applyFill="1" applyBorder="1" applyAlignment="1" applyProtection="1">
      <alignment horizontal="left" wrapText="1" indent="4"/>
      <protection locked="0"/>
    </xf>
    <xf numFmtId="165" fontId="5" fillId="2" borderId="8" xfId="1" applyFont="1" applyFill="1" applyBorder="1" applyAlignment="1" applyProtection="1">
      <protection locked="0"/>
    </xf>
    <xf numFmtId="9" fontId="5" fillId="12" borderId="3" xfId="7" applyFont="1" applyFill="1" applyBorder="1" applyAlignment="1" applyProtection="1">
      <protection locked="0"/>
    </xf>
    <xf numFmtId="10" fontId="5" fillId="11" borderId="3" xfId="5" applyNumberFormat="1" applyFont="1" applyFill="1" applyBorder="1" applyAlignment="1" applyProtection="1">
      <alignment horizontal="left" wrapText="1" indent="4"/>
      <protection locked="0"/>
    </xf>
    <xf numFmtId="0" fontId="6" fillId="0" borderId="6" xfId="3" applyFont="1" applyBorder="1" applyAlignment="1">
      <alignment horizontal="left"/>
    </xf>
    <xf numFmtId="0" fontId="6" fillId="0" borderId="34" xfId="3" applyFont="1" applyBorder="1" applyAlignment="1">
      <alignment horizontal="center"/>
    </xf>
    <xf numFmtId="0" fontId="6" fillId="0" borderId="13" xfId="3" applyFont="1" applyBorder="1" applyAlignment="1">
      <alignment horizontal="center" wrapText="1"/>
    </xf>
    <xf numFmtId="165" fontId="7" fillId="2" borderId="8" xfId="1" applyFont="1" applyFill="1" applyBorder="1" applyAlignment="1" applyProtection="1">
      <alignment horizontal="left" indent="1"/>
      <protection locked="0"/>
    </xf>
    <xf numFmtId="165" fontId="8" fillId="2" borderId="8" xfId="1" applyFont="1" applyFill="1" applyBorder="1" applyAlignment="1" applyProtection="1">
      <alignment horizontal="left" wrapText="1" indent="1"/>
      <protection locked="0"/>
    </xf>
    <xf numFmtId="0" fontId="22" fillId="5" borderId="30" xfId="0" applyFont="1" applyFill="1" applyBorder="1" applyAlignment="1">
      <alignment vertical="center" wrapText="1"/>
    </xf>
    <xf numFmtId="0" fontId="22" fillId="5" borderId="22" xfId="0" applyFont="1" applyFill="1" applyBorder="1" applyAlignment="1">
      <alignment vertical="center" wrapText="1"/>
    </xf>
    <xf numFmtId="165" fontId="23" fillId="5" borderId="19" xfId="1" applyFont="1" applyFill="1" applyBorder="1" applyAlignment="1">
      <alignment wrapText="1"/>
    </xf>
    <xf numFmtId="44" fontId="23" fillId="5" borderId="28" xfId="0" applyNumberFormat="1" applyFont="1" applyFill="1" applyBorder="1" applyAlignment="1">
      <alignment vertical="center" wrapText="1"/>
    </xf>
    <xf numFmtId="165" fontId="23" fillId="5" borderId="19" xfId="1" applyFont="1" applyFill="1" applyBorder="1" applyAlignment="1">
      <alignment horizontal="left" vertical="top" wrapText="1"/>
    </xf>
    <xf numFmtId="0" fontId="23" fillId="5" borderId="12" xfId="0" applyFont="1" applyFill="1" applyBorder="1" applyAlignment="1">
      <alignment vertical="center" wrapText="1"/>
    </xf>
    <xf numFmtId="0" fontId="6" fillId="0" borderId="0" xfId="3" applyFont="1" applyAlignment="1"/>
    <xf numFmtId="0" fontId="4" fillId="0" borderId="0" xfId="3" applyFont="1" applyAlignment="1">
      <alignment horizontal="left"/>
    </xf>
    <xf numFmtId="0" fontId="5" fillId="0" borderId="6" xfId="3" applyFont="1" applyBorder="1" applyAlignment="1">
      <alignment horizontal="center"/>
    </xf>
    <xf numFmtId="0" fontId="4" fillId="0" borderId="0" xfId="3" applyAlignment="1"/>
    <xf numFmtId="166" fontId="0" fillId="11" borderId="13" xfId="5" applyNumberFormat="1" applyFont="1" applyFill="1" applyBorder="1" applyAlignment="1" applyProtection="1">
      <protection locked="0"/>
    </xf>
    <xf numFmtId="9" fontId="0" fillId="9" borderId="44" xfId="11" applyFont="1" applyFill="1" applyBorder="1" applyAlignment="1" applyProtection="1">
      <alignment wrapText="1"/>
      <protection locked="0"/>
    </xf>
    <xf numFmtId="0" fontId="2" fillId="9" borderId="41" xfId="8" applyFill="1" applyBorder="1" applyAlignment="1" applyProtection="1">
      <alignment wrapText="1"/>
      <protection locked="0"/>
    </xf>
    <xf numFmtId="0" fontId="2" fillId="5" borderId="44" xfId="8" applyFill="1" applyBorder="1" applyProtection="1">
      <protection locked="0"/>
    </xf>
    <xf numFmtId="0" fontId="23" fillId="3" borderId="35" xfId="0" applyFont="1" applyFill="1" applyBorder="1" applyAlignment="1">
      <alignment horizontal="center" vertical="top" wrapText="1"/>
    </xf>
    <xf numFmtId="44" fontId="0" fillId="3" borderId="29" xfId="0" applyNumberFormat="1" applyFill="1" applyBorder="1"/>
    <xf numFmtId="44" fontId="0" fillId="3" borderId="13" xfId="0" applyNumberFormat="1" applyFill="1" applyBorder="1"/>
    <xf numFmtId="44" fontId="27" fillId="3" borderId="7" xfId="0" applyNumberFormat="1" applyFont="1" applyFill="1" applyBorder="1"/>
    <xf numFmtId="43" fontId="0" fillId="3" borderId="29" xfId="0" applyNumberFormat="1" applyFill="1" applyBorder="1"/>
    <xf numFmtId="43" fontId="0" fillId="3" borderId="13" xfId="0" applyNumberFormat="1" applyFill="1" applyBorder="1"/>
    <xf numFmtId="44" fontId="0" fillId="3" borderId="33" xfId="0" applyNumberFormat="1" applyFill="1" applyBorder="1"/>
    <xf numFmtId="44" fontId="0" fillId="3" borderId="48" xfId="0" applyNumberFormat="1" applyFill="1" applyBorder="1"/>
    <xf numFmtId="44" fontId="27" fillId="3" borderId="2" xfId="0" applyNumberFormat="1" applyFont="1" applyFill="1" applyBorder="1"/>
    <xf numFmtId="0" fontId="5" fillId="19" borderId="20" xfId="3" applyFont="1" applyFill="1" applyBorder="1" applyAlignment="1">
      <alignment horizontal="left" wrapText="1"/>
    </xf>
    <xf numFmtId="0" fontId="5" fillId="19" borderId="14" xfId="3" applyFont="1" applyFill="1" applyBorder="1" applyAlignment="1">
      <alignment horizontal="left" wrapText="1"/>
    </xf>
    <xf numFmtId="44" fontId="0" fillId="6" borderId="19" xfId="0" applyNumberFormat="1" applyFill="1" applyBorder="1"/>
    <xf numFmtId="43" fontId="0" fillId="6" borderId="19" xfId="0" applyNumberFormat="1" applyFill="1" applyBorder="1"/>
    <xf numFmtId="0" fontId="23" fillId="0" borderId="25" xfId="0" applyFont="1" applyBorder="1" applyAlignment="1">
      <alignment horizontal="center" wrapText="1"/>
    </xf>
    <xf numFmtId="0" fontId="23" fillId="6" borderId="19" xfId="0" applyFont="1" applyFill="1" applyBorder="1" applyAlignment="1">
      <alignment horizontal="center" vertical="top" wrapText="1"/>
    </xf>
    <xf numFmtId="0" fontId="23" fillId="3" borderId="46" xfId="0" applyFont="1" applyFill="1" applyBorder="1" applyAlignment="1">
      <alignment horizontal="center" vertical="top" wrapText="1"/>
    </xf>
    <xf numFmtId="0" fontId="23" fillId="3" borderId="47" xfId="0" applyFont="1" applyFill="1" applyBorder="1" applyAlignment="1">
      <alignment horizontal="center" vertical="top" wrapText="1"/>
    </xf>
    <xf numFmtId="0" fontId="40" fillId="7" borderId="12" xfId="3" applyFont="1" applyFill="1" applyBorder="1" applyAlignment="1">
      <alignment vertical="center"/>
    </xf>
    <xf numFmtId="0" fontId="0" fillId="0" borderId="0" xfId="0"/>
    <xf numFmtId="43" fontId="5" fillId="16" borderId="28" xfId="6" applyNumberFormat="1" applyFont="1" applyFill="1" applyBorder="1" applyAlignment="1" applyProtection="1"/>
    <xf numFmtId="9" fontId="5" fillId="16" borderId="10" xfId="7" applyFont="1" applyFill="1" applyBorder="1" applyAlignment="1" applyProtection="1"/>
    <xf numFmtId="9" fontId="5" fillId="16" borderId="28" xfId="7" applyFont="1" applyFill="1" applyBorder="1" applyAlignment="1" applyProtection="1"/>
    <xf numFmtId="168" fontId="5" fillId="10" borderId="28" xfId="6" applyNumberFormat="1" applyFont="1" applyFill="1" applyBorder="1" applyAlignment="1" applyProtection="1"/>
    <xf numFmtId="168" fontId="5" fillId="15" borderId="28" xfId="6" applyNumberFormat="1" applyFont="1" applyFill="1" applyBorder="1" applyAlignment="1" applyProtection="1"/>
    <xf numFmtId="168" fontId="5" fillId="15" borderId="10" xfId="6" applyNumberFormat="1" applyFont="1" applyFill="1" applyBorder="1" applyAlignment="1" applyProtection="1"/>
    <xf numFmtId="168" fontId="5" fillId="2" borderId="6" xfId="6" applyNumberFormat="1" applyFont="1" applyFill="1" applyBorder="1" applyAlignment="1" applyProtection="1"/>
    <xf numFmtId="168" fontId="5" fillId="2" borderId="0" xfId="6" applyNumberFormat="1" applyFont="1" applyFill="1" applyBorder="1" applyAlignment="1" applyProtection="1"/>
    <xf numFmtId="168" fontId="5" fillId="13" borderId="28" xfId="1" applyNumberFormat="1" applyFont="1" applyFill="1" applyBorder="1" applyAlignment="1" applyProtection="1"/>
    <xf numFmtId="168" fontId="5" fillId="13" borderId="10" xfId="1" applyNumberFormat="1" applyFont="1" applyFill="1" applyBorder="1" applyAlignment="1" applyProtection="1"/>
    <xf numFmtId="168" fontId="5" fillId="16" borderId="6" xfId="6" applyNumberFormat="1" applyFont="1" applyFill="1" applyBorder="1" applyAlignment="1" applyProtection="1"/>
    <xf numFmtId="168" fontId="5" fillId="16" borderId="0" xfId="6" applyNumberFormat="1" applyFont="1" applyFill="1" applyBorder="1" applyAlignment="1" applyProtection="1"/>
    <xf numFmtId="168" fontId="5" fillId="13" borderId="28" xfId="1" applyNumberFormat="1" applyFont="1" applyFill="1" applyBorder="1" applyAlignment="1" applyProtection="1">
      <protection locked="0"/>
    </xf>
    <xf numFmtId="168" fontId="5" fillId="11" borderId="6" xfId="1" applyNumberFormat="1" applyFont="1" applyFill="1" applyBorder="1" applyAlignment="1" applyProtection="1">
      <protection locked="0"/>
    </xf>
    <xf numFmtId="168" fontId="5" fillId="2" borderId="0" xfId="1" applyNumberFormat="1" applyFont="1" applyFill="1" applyBorder="1" applyAlignment="1" applyProtection="1"/>
    <xf numFmtId="168" fontId="5" fillId="11" borderId="45" xfId="1" applyNumberFormat="1" applyFont="1" applyFill="1" applyBorder="1" applyAlignment="1" applyProtection="1">
      <protection locked="0"/>
    </xf>
    <xf numFmtId="168" fontId="5" fillId="2" borderId="11" xfId="1" applyNumberFormat="1" applyFont="1" applyFill="1" applyBorder="1" applyAlignment="1" applyProtection="1"/>
    <xf numFmtId="168" fontId="5" fillId="2" borderId="45" xfId="1" applyNumberFormat="1" applyFont="1" applyFill="1" applyBorder="1" applyAlignment="1" applyProtection="1"/>
    <xf numFmtId="168" fontId="5" fillId="18" borderId="28" xfId="6" applyNumberFormat="1" applyFont="1" applyFill="1" applyBorder="1" applyAlignment="1" applyProtection="1"/>
    <xf numFmtId="168" fontId="5" fillId="18" borderId="10" xfId="6" applyNumberFormat="1" applyFont="1" applyFill="1" applyBorder="1" applyAlignment="1" applyProtection="1"/>
    <xf numFmtId="168" fontId="5" fillId="10" borderId="10" xfId="6" applyNumberFormat="1" applyFont="1" applyFill="1" applyBorder="1" applyAlignment="1" applyProtection="1"/>
    <xf numFmtId="168" fontId="6" fillId="18" borderId="8" xfId="6" applyNumberFormat="1" applyFont="1" applyFill="1" applyBorder="1" applyAlignment="1" applyProtection="1"/>
    <xf numFmtId="168" fontId="6" fillId="18" borderId="17" xfId="6" applyNumberFormat="1" applyFont="1" applyFill="1" applyBorder="1" applyAlignment="1" applyProtection="1"/>
    <xf numFmtId="169" fontId="23" fillId="5" borderId="28" xfId="0" applyNumberFormat="1" applyFont="1" applyFill="1" applyBorder="1" applyAlignment="1">
      <alignment vertical="center" wrapText="1"/>
    </xf>
    <xf numFmtId="170" fontId="23" fillId="5" borderId="28" xfId="0" applyNumberFormat="1" applyFont="1" applyFill="1" applyBorder="1" applyAlignment="1">
      <alignment vertical="center" wrapText="1"/>
    </xf>
    <xf numFmtId="170" fontId="23" fillId="3" borderId="27" xfId="0" applyNumberFormat="1" applyFont="1" applyFill="1" applyBorder="1" applyAlignment="1">
      <alignment vertical="center" wrapText="1"/>
    </xf>
    <xf numFmtId="170" fontId="23" fillId="3" borderId="33" xfId="0" applyNumberFormat="1" applyFont="1" applyFill="1" applyBorder="1" applyAlignment="1">
      <alignment vertical="center" wrapText="1"/>
    </xf>
    <xf numFmtId="170" fontId="23" fillId="3" borderId="29" xfId="0" applyNumberFormat="1" applyFont="1" applyFill="1" applyBorder="1" applyAlignment="1">
      <alignment vertical="center" wrapText="1"/>
    </xf>
    <xf numFmtId="0" fontId="0" fillId="0" borderId="0" xfId="0"/>
    <xf numFmtId="9" fontId="5" fillId="11" borderId="1" xfId="5" applyNumberFormat="1" applyFont="1" applyFill="1" applyBorder="1" applyAlignment="1" applyProtection="1">
      <alignment horizontal="left" wrapText="1"/>
      <protection locked="0"/>
    </xf>
    <xf numFmtId="168" fontId="5" fillId="11" borderId="14" xfId="6" applyNumberFormat="1" applyFont="1" applyFill="1" applyBorder="1" applyAlignment="1" applyProtection="1">
      <alignment horizontal="left" wrapText="1"/>
      <protection locked="0"/>
    </xf>
    <xf numFmtId="0" fontId="0" fillId="0" borderId="0" xfId="0"/>
    <xf numFmtId="0" fontId="13" fillId="0" borderId="0" xfId="0" applyFont="1" applyBorder="1" applyAlignment="1">
      <alignment horizontal="left"/>
    </xf>
    <xf numFmtId="0" fontId="22" fillId="0" borderId="0" xfId="0" applyFont="1" applyAlignment="1">
      <alignment horizontal="left" wrapText="1"/>
    </xf>
    <xf numFmtId="0" fontId="0" fillId="0" borderId="0" xfId="0" applyAlignment="1"/>
    <xf numFmtId="164" fontId="3" fillId="0" borderId="44" xfId="2" applyBorder="1"/>
    <xf numFmtId="164" fontId="3" fillId="0" borderId="44" xfId="2" applyBorder="1" applyProtection="1">
      <protection locked="0"/>
    </xf>
    <xf numFmtId="0" fontId="10" fillId="14" borderId="9" xfId="3" applyFont="1" applyFill="1" applyBorder="1" applyAlignment="1" applyProtection="1">
      <alignment horizontal="left" wrapText="1" indent="1"/>
      <protection locked="0"/>
    </xf>
    <xf numFmtId="0" fontId="10" fillId="14" borderId="0" xfId="3" applyFont="1" applyFill="1" applyBorder="1" applyAlignment="1" applyProtection="1">
      <alignment horizontal="left" wrapText="1" indent="1"/>
      <protection locked="0"/>
    </xf>
    <xf numFmtId="0" fontId="7" fillId="14" borderId="12" xfId="3" applyFont="1" applyFill="1" applyBorder="1" applyAlignment="1">
      <alignment horizontal="left" wrapText="1" indent="1"/>
    </xf>
    <xf numFmtId="0" fontId="7" fillId="14" borderId="10" xfId="3" applyFont="1" applyFill="1" applyBorder="1" applyAlignment="1">
      <alignment horizontal="left" wrapText="1" indent="1"/>
    </xf>
    <xf numFmtId="0" fontId="7" fillId="3" borderId="36" xfId="3" applyFont="1" applyFill="1" applyBorder="1" applyAlignment="1" applyProtection="1">
      <alignment horizontal="left" wrapText="1"/>
      <protection locked="0"/>
    </xf>
    <xf numFmtId="0" fontId="7" fillId="3" borderId="15" xfId="3" applyFont="1" applyFill="1" applyBorder="1" applyAlignment="1" applyProtection="1">
      <alignment horizontal="left" wrapText="1"/>
      <protection locked="0"/>
    </xf>
    <xf numFmtId="0" fontId="7" fillId="5" borderId="36" xfId="3" applyFont="1" applyFill="1" applyBorder="1" applyAlignment="1" applyProtection="1">
      <alignment horizontal="left" wrapText="1"/>
      <protection locked="0"/>
    </xf>
    <xf numFmtId="0" fontId="7" fillId="5" borderId="15" xfId="3" applyFont="1" applyFill="1" applyBorder="1" applyAlignment="1" applyProtection="1">
      <alignment horizontal="left" wrapText="1"/>
      <protection locked="0"/>
    </xf>
    <xf numFmtId="0" fontId="9" fillId="17" borderId="37" xfId="3" applyFont="1" applyFill="1" applyBorder="1" applyAlignment="1">
      <alignment horizontal="left" wrapText="1" indent="1"/>
    </xf>
    <xf numFmtId="0" fontId="9" fillId="17" borderId="18" xfId="3" applyFont="1" applyFill="1" applyBorder="1" applyAlignment="1">
      <alignment horizontal="left" wrapText="1" indent="1"/>
    </xf>
    <xf numFmtId="0" fontId="9" fillId="14" borderId="37" xfId="3" applyFont="1" applyFill="1" applyBorder="1" applyAlignment="1">
      <alignment horizontal="left" wrapText="1" indent="1"/>
    </xf>
    <xf numFmtId="0" fontId="9" fillId="14" borderId="18" xfId="3" applyFont="1" applyFill="1" applyBorder="1" applyAlignment="1">
      <alignment horizontal="left" wrapText="1" indent="1"/>
    </xf>
    <xf numFmtId="0" fontId="39" fillId="0" borderId="0" xfId="3" applyFont="1" applyBorder="1" applyAlignment="1">
      <alignment horizontal="center" vertical="center"/>
    </xf>
    <xf numFmtId="0" fontId="6" fillId="0" borderId="16" xfId="3" applyFont="1" applyBorder="1" applyAlignment="1">
      <alignment horizontal="left"/>
    </xf>
    <xf numFmtId="0" fontId="13" fillId="11" borderId="19" xfId="3" applyFont="1" applyFill="1" applyBorder="1" applyAlignment="1" applyProtection="1">
      <alignment horizontal="left"/>
      <protection locked="0"/>
    </xf>
    <xf numFmtId="0" fontId="13" fillId="11" borderId="10" xfId="3" applyFont="1" applyFill="1" applyBorder="1" applyAlignment="1" applyProtection="1">
      <alignment horizontal="left"/>
      <protection locked="0"/>
    </xf>
    <xf numFmtId="0" fontId="13" fillId="11" borderId="21" xfId="3" applyFont="1" applyFill="1" applyBorder="1" applyAlignment="1" applyProtection="1">
      <alignment horizontal="left"/>
      <protection locked="0"/>
    </xf>
    <xf numFmtId="0" fontId="14" fillId="0" borderId="0" xfId="3" applyFont="1" applyBorder="1" applyAlignment="1">
      <alignment horizontal="center" vertical="top"/>
    </xf>
    <xf numFmtId="0" fontId="7" fillId="3" borderId="36" xfId="3" applyFont="1" applyFill="1" applyBorder="1" applyAlignment="1">
      <alignment horizontal="left" wrapText="1" indent="1"/>
    </xf>
    <xf numFmtId="0" fontId="7" fillId="3" borderId="15" xfId="3" applyFont="1" applyFill="1" applyBorder="1" applyAlignment="1">
      <alignment horizontal="left" wrapText="1" indent="1"/>
    </xf>
    <xf numFmtId="0" fontId="7" fillId="3" borderId="9" xfId="3" applyFont="1" applyFill="1" applyBorder="1" applyAlignment="1">
      <alignment horizontal="left" wrapText="1" indent="1"/>
    </xf>
    <xf numFmtId="0" fontId="7" fillId="3" borderId="0" xfId="3" applyFont="1" applyFill="1" applyBorder="1" applyAlignment="1">
      <alignment horizontal="left" wrapText="1" indent="1"/>
    </xf>
    <xf numFmtId="0" fontId="7" fillId="3" borderId="5" xfId="3" applyFont="1" applyFill="1" applyBorder="1" applyAlignment="1">
      <alignment horizontal="left" wrapText="1" indent="1"/>
    </xf>
    <xf numFmtId="0" fontId="7" fillId="3" borderId="31" xfId="3" applyFont="1" applyFill="1" applyBorder="1" applyAlignment="1">
      <alignment horizontal="left" wrapText="1" indent="1"/>
    </xf>
    <xf numFmtId="0" fontId="7" fillId="17" borderId="37" xfId="3" applyFont="1" applyFill="1" applyBorder="1" applyAlignment="1">
      <alignment horizontal="left" wrapText="1"/>
    </xf>
    <xf numFmtId="0" fontId="7" fillId="17" borderId="18" xfId="3" applyFont="1" applyFill="1" applyBorder="1" applyAlignment="1">
      <alignment horizontal="left" wrapText="1"/>
    </xf>
    <xf numFmtId="0" fontId="22" fillId="4" borderId="19" xfId="0" applyFont="1" applyFill="1" applyBorder="1" applyAlignment="1">
      <alignment horizontal="left" wrapText="1"/>
    </xf>
    <xf numFmtId="0" fontId="22" fillId="4" borderId="21" xfId="0" applyFont="1" applyFill="1" applyBorder="1" applyAlignment="1">
      <alignment horizontal="left" wrapText="1"/>
    </xf>
    <xf numFmtId="0" fontId="22" fillId="4" borderId="10" xfId="0" applyFont="1" applyFill="1" applyBorder="1" applyAlignment="1">
      <alignment horizontal="left" wrapText="1"/>
    </xf>
    <xf numFmtId="0" fontId="13" fillId="11" borderId="19" xfId="0" applyFont="1" applyFill="1" applyBorder="1" applyAlignment="1" applyProtection="1">
      <alignment horizontal="left" vertical="top" wrapText="1"/>
      <protection locked="0"/>
    </xf>
    <xf numFmtId="0" fontId="13" fillId="11" borderId="21" xfId="0" applyFont="1" applyFill="1" applyBorder="1" applyAlignment="1" applyProtection="1">
      <alignment horizontal="left" vertical="top" wrapText="1"/>
      <protection locked="0"/>
    </xf>
    <xf numFmtId="0" fontId="13" fillId="11" borderId="10" xfId="0" applyFont="1" applyFill="1" applyBorder="1" applyAlignment="1" applyProtection="1">
      <alignment horizontal="left" vertical="top" wrapText="1"/>
      <protection locked="0"/>
    </xf>
    <xf numFmtId="0" fontId="20" fillId="0" borderId="0" xfId="0" applyFont="1" applyBorder="1" applyAlignment="1">
      <alignment horizontal="left"/>
    </xf>
    <xf numFmtId="0" fontId="10" fillId="5" borderId="12" xfId="3" applyFont="1" applyFill="1" applyBorder="1" applyAlignment="1">
      <alignment horizontal="left" wrapText="1"/>
    </xf>
    <xf numFmtId="0" fontId="10" fillId="5" borderId="10" xfId="3" applyFont="1" applyFill="1" applyBorder="1" applyAlignment="1">
      <alignment horizontal="left" wrapText="1"/>
    </xf>
    <xf numFmtId="0" fontId="10" fillId="5" borderId="21" xfId="3" applyFont="1" applyFill="1" applyBorder="1" applyAlignment="1">
      <alignment horizontal="left" wrapText="1"/>
    </xf>
    <xf numFmtId="0" fontId="20" fillId="0" borderId="0" xfId="0" applyFont="1" applyAlignment="1">
      <alignment horizontal="left" wrapText="1"/>
    </xf>
    <xf numFmtId="0" fontId="19" fillId="5" borderId="13" xfId="0" applyFont="1" applyFill="1" applyBorder="1" applyAlignment="1">
      <alignment horizontal="left" wrapText="1"/>
    </xf>
    <xf numFmtId="0" fontId="13" fillId="11" borderId="19" xfId="0" applyFont="1" applyFill="1" applyBorder="1" applyAlignment="1" applyProtection="1">
      <alignment horizontal="center" wrapText="1"/>
      <protection locked="0"/>
    </xf>
    <xf numFmtId="0" fontId="13" fillId="11" borderId="21" xfId="0" applyFont="1" applyFill="1" applyBorder="1" applyAlignment="1" applyProtection="1">
      <alignment horizontal="center" wrapText="1"/>
      <protection locked="0"/>
    </xf>
    <xf numFmtId="0" fontId="13" fillId="11" borderId="10" xfId="0" applyFont="1" applyFill="1" applyBorder="1" applyAlignment="1" applyProtection="1">
      <alignment horizontal="center" wrapText="1"/>
      <protection locked="0"/>
    </xf>
    <xf numFmtId="0" fontId="13" fillId="0" borderId="15" xfId="0" applyFont="1" applyBorder="1" applyAlignment="1">
      <alignment horizontal="right"/>
    </xf>
    <xf numFmtId="0" fontId="13" fillId="11" borderId="13" xfId="0" applyFont="1" applyFill="1" applyBorder="1" applyAlignment="1">
      <alignment horizontal="left" wrapText="1"/>
    </xf>
    <xf numFmtId="0" fontId="13" fillId="11" borderId="13" xfId="0" applyFont="1" applyFill="1" applyBorder="1" applyAlignment="1">
      <alignment horizontal="left"/>
    </xf>
    <xf numFmtId="0" fontId="13" fillId="11" borderId="19" xfId="0" applyFont="1" applyFill="1" applyBorder="1" applyAlignment="1" applyProtection="1">
      <alignment horizontal="left" wrapText="1"/>
      <protection locked="0"/>
    </xf>
    <xf numFmtId="0" fontId="13" fillId="11" borderId="21" xfId="0" applyFont="1" applyFill="1" applyBorder="1" applyAlignment="1" applyProtection="1">
      <alignment horizontal="left" wrapText="1"/>
      <protection locked="0"/>
    </xf>
    <xf numFmtId="0" fontId="13" fillId="11" borderId="10" xfId="0" applyFont="1" applyFill="1" applyBorder="1" applyAlignment="1" applyProtection="1">
      <alignment horizontal="left" wrapText="1"/>
      <protection locked="0"/>
    </xf>
    <xf numFmtId="0" fontId="19" fillId="5" borderId="19" xfId="0" applyFont="1" applyFill="1" applyBorder="1" applyAlignment="1">
      <alignment horizontal="left" wrapText="1"/>
    </xf>
    <xf numFmtId="0" fontId="19" fillId="5" borderId="10" xfId="0" applyFont="1" applyFill="1" applyBorder="1" applyAlignment="1">
      <alignment horizontal="left" wrapText="1"/>
    </xf>
    <xf numFmtId="0" fontId="19" fillId="5" borderId="21" xfId="0" applyFont="1" applyFill="1" applyBorder="1" applyAlignment="1">
      <alignment horizontal="left" wrapText="1"/>
    </xf>
    <xf numFmtId="0" fontId="20" fillId="5" borderId="19" xfId="0" applyFont="1" applyFill="1" applyBorder="1" applyAlignment="1">
      <alignment horizontal="left" wrapText="1"/>
    </xf>
    <xf numFmtId="0" fontId="20" fillId="5" borderId="10" xfId="0" applyFont="1" applyFill="1" applyBorder="1" applyAlignment="1">
      <alignment horizontal="left" wrapText="1"/>
    </xf>
    <xf numFmtId="0" fontId="20" fillId="5" borderId="21" xfId="0" applyFont="1" applyFill="1" applyBorder="1" applyAlignment="1">
      <alignment horizontal="left" wrapText="1"/>
    </xf>
    <xf numFmtId="0" fontId="20" fillId="0" borderId="11" xfId="0" applyFont="1" applyBorder="1" applyAlignment="1">
      <alignment horizontal="left" wrapText="1"/>
    </xf>
    <xf numFmtId="0" fontId="20" fillId="5" borderId="13" xfId="0" applyFont="1" applyFill="1" applyBorder="1" applyAlignment="1">
      <alignment horizontal="left"/>
    </xf>
    <xf numFmtId="6" fontId="19" fillId="5" borderId="13" xfId="0" applyNumberFormat="1" applyFont="1" applyFill="1" applyBorder="1" applyAlignment="1">
      <alignment horizontal="left" wrapText="1"/>
    </xf>
    <xf numFmtId="0" fontId="20" fillId="5" borderId="13" xfId="0" applyFont="1" applyFill="1" applyBorder="1" applyAlignment="1">
      <alignment horizontal="left" wrapText="1"/>
    </xf>
    <xf numFmtId="0" fontId="17" fillId="0" borderId="0" xfId="0" applyFont="1" applyBorder="1" applyAlignment="1">
      <alignment horizontal="center"/>
    </xf>
    <xf numFmtId="0" fontId="13" fillId="0" borderId="0" xfId="0" applyFont="1" applyBorder="1" applyAlignment="1">
      <alignment horizontal="left"/>
    </xf>
    <xf numFmtId="0" fontId="26" fillId="0" borderId="31" xfId="0" applyFont="1" applyBorder="1" applyAlignment="1">
      <alignment horizontal="center"/>
    </xf>
    <xf numFmtId="0" fontId="24" fillId="0" borderId="0" xfId="0" applyFont="1" applyAlignment="1">
      <alignment horizontal="left" wrapText="1"/>
    </xf>
    <xf numFmtId="0" fontId="17" fillId="0" borderId="31" xfId="0" applyFont="1" applyBorder="1" applyAlignment="1">
      <alignment wrapText="1"/>
    </xf>
    <xf numFmtId="0" fontId="22" fillId="0" borderId="0" xfId="0" applyFont="1" applyAlignment="1">
      <alignment horizontal="left" wrapText="1"/>
    </xf>
    <xf numFmtId="0" fontId="0" fillId="0" borderId="0" xfId="0" applyAlignment="1"/>
    <xf numFmtId="0" fontId="22" fillId="0" borderId="23" xfId="0" applyFont="1" applyBorder="1" applyAlignment="1">
      <alignment horizontal="center" wrapText="1"/>
    </xf>
    <xf numFmtId="0" fontId="25" fillId="0" borderId="24" xfId="0" applyFont="1" applyBorder="1" applyAlignment="1"/>
    <xf numFmtId="0" fontId="13" fillId="0" borderId="0" xfId="0" applyFont="1" applyAlignment="1">
      <alignment horizontal="left" wrapText="1"/>
    </xf>
    <xf numFmtId="0" fontId="29" fillId="8" borderId="42" xfId="8" applyFont="1" applyFill="1" applyBorder="1" applyAlignment="1">
      <alignment horizontal="left" wrapText="1"/>
    </xf>
    <xf numFmtId="0" fontId="29" fillId="8" borderId="43" xfId="8" applyFont="1" applyFill="1" applyBorder="1" applyAlignment="1">
      <alignment horizontal="left" wrapText="1"/>
    </xf>
    <xf numFmtId="0" fontId="38" fillId="0" borderId="0" xfId="10" applyFont="1" applyAlignment="1">
      <alignment horizontal="center" vertical="top"/>
    </xf>
    <xf numFmtId="0" fontId="34" fillId="0" borderId="38" xfId="8" applyFont="1" applyBorder="1" applyAlignment="1">
      <alignment horizontal="left" wrapText="1"/>
    </xf>
    <xf numFmtId="0" fontId="2" fillId="8" borderId="39" xfId="8" applyFill="1" applyBorder="1" applyAlignment="1">
      <alignment horizontal="left" wrapText="1"/>
    </xf>
    <xf numFmtId="0" fontId="2" fillId="8" borderId="40" xfId="8" applyFill="1" applyBorder="1" applyAlignment="1">
      <alignment horizontal="left" wrapText="1"/>
    </xf>
    <xf numFmtId="0" fontId="2" fillId="0" borderId="42" xfId="8" applyBorder="1" applyAlignment="1">
      <alignment horizontal="left" wrapText="1"/>
    </xf>
    <xf numFmtId="0" fontId="2" fillId="0" borderId="43" xfId="8" applyBorder="1" applyAlignment="1">
      <alignment horizontal="left" wrapText="1"/>
    </xf>
    <xf numFmtId="0" fontId="29" fillId="8" borderId="42" xfId="8" applyFont="1" applyFill="1" applyBorder="1" applyAlignment="1">
      <alignment horizontal="left"/>
    </xf>
    <xf numFmtId="0" fontId="29" fillId="8" borderId="43" xfId="8" applyFont="1" applyFill="1" applyBorder="1" applyAlignment="1">
      <alignment horizontal="left"/>
    </xf>
    <xf numFmtId="0" fontId="29" fillId="0" borderId="42" xfId="8" applyFont="1" applyBorder="1" applyAlignment="1">
      <alignment horizontal="left" wrapText="1"/>
    </xf>
  </cellXfs>
  <cellStyles count="12">
    <cellStyle name="Comma" xfId="1" builtinId="3"/>
    <cellStyle name="Comma 2" xfId="4" xr:uid="{00000000-0005-0000-0000-000001000000}"/>
    <cellStyle name="Currency" xfId="2" builtinId="4"/>
    <cellStyle name="Currency 2" xfId="6" xr:uid="{00000000-0005-0000-0000-000003000000}"/>
    <cellStyle name="Currency 3" xfId="9" xr:uid="{00000000-0005-0000-0000-000004000000}"/>
    <cellStyle name="Normal" xfId="0" builtinId="0"/>
    <cellStyle name="Normal 10 2" xfId="10" xr:uid="{00000000-0005-0000-0000-000006000000}"/>
    <cellStyle name="Normal 2" xfId="3" xr:uid="{00000000-0005-0000-0000-000007000000}"/>
    <cellStyle name="Normal 3" xfId="8" xr:uid="{00000000-0005-0000-0000-000008000000}"/>
    <cellStyle name="Percent" xfId="7" builtinId="5"/>
    <cellStyle name="Percent 2" xfId="5" xr:uid="{00000000-0005-0000-0000-00000A000000}"/>
    <cellStyle name="Percent 3"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440841/Desktop/March%20Telework/WorkForce/CalFresh/Invoice%20Templates/Final%20Draft%20Invoices/Agency%20Invoice%20Template%20(Rev1002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T%20Finance\Management\Contracts%20and%20Grants\CFET%20-%20CalFresh\Budget\WORKING%20FILE_Chrysalis%20Budget%20for%20DPSS-WDACS%20CFET%20Partnership%20Program%20FFY%202021%207-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gency Invoice Summary"/>
      <sheetName val="Agency (Personnel)"/>
      <sheetName val="Agency (OtherPgmCost)"/>
      <sheetName val="Agency (SuppSvc)"/>
    </sheetNames>
    <sheetDataSet>
      <sheetData sheetId="0"/>
      <sheetData sheetId="1"/>
      <sheetData sheetId="2">
        <row r="45">
          <cell r="E45">
            <v>0</v>
          </cell>
        </row>
      </sheetData>
      <sheetData sheetId="3">
        <row r="17">
          <cell r="F17">
            <v>0</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Item Definitions"/>
      <sheetName val="Budget Template"/>
      <sheetName val="Funding Sources by Amount"/>
      <sheetName val="Misc"/>
      <sheetName val="Budget Narrative"/>
    </sheetNames>
    <sheetDataSet>
      <sheetData sheetId="0"/>
      <sheetData sheetId="1">
        <row r="89">
          <cell r="B89" t="str">
            <v>Supplies - Direct Program</v>
          </cell>
        </row>
        <row r="90">
          <cell r="B90" t="str">
            <v xml:space="preserve">Mailing </v>
          </cell>
        </row>
        <row r="91">
          <cell r="B91" t="str">
            <v>Printing - Mailers</v>
          </cell>
        </row>
        <row r="92">
          <cell r="B92" t="str">
            <v>Printing - Large Format - CFET Information</v>
          </cell>
        </row>
        <row r="93">
          <cell r="B93" t="str">
            <v>Telephone - CE</v>
          </cell>
        </row>
        <row r="95">
          <cell r="B95" t="str">
            <v>Cell Phone - Supervisors</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showGridLines="0" topLeftCell="A40" zoomScale="120" zoomScaleNormal="120" workbookViewId="0">
      <selection activeCell="A6" sqref="A6"/>
    </sheetView>
  </sheetViews>
  <sheetFormatPr defaultColWidth="8.88671875" defaultRowHeight="14.4" x14ac:dyDescent="0.3"/>
  <cols>
    <col min="1" max="1" width="135.109375" style="43" customWidth="1"/>
    <col min="2" max="16384" width="8.88671875" style="43"/>
  </cols>
  <sheetData>
    <row r="1" spans="1:13" ht="24.6" customHeight="1" x14ac:dyDescent="0.35">
      <c r="A1" s="42" t="s">
        <v>0</v>
      </c>
    </row>
    <row r="3" spans="1:13" ht="59.1" customHeight="1" x14ac:dyDescent="0.3">
      <c r="A3" s="44" t="s">
        <v>1</v>
      </c>
    </row>
    <row r="5" spans="1:13" ht="15.6" x14ac:dyDescent="0.3">
      <c r="A5" s="45" t="s">
        <v>2</v>
      </c>
    </row>
    <row r="6" spans="1:13" ht="220.35" customHeight="1" x14ac:dyDescent="0.3">
      <c r="A6" s="44" t="s">
        <v>3</v>
      </c>
    </row>
    <row r="7" spans="1:13" ht="81.75" customHeight="1" x14ac:dyDescent="0.3">
      <c r="A7" s="46" t="s">
        <v>4</v>
      </c>
    </row>
    <row r="9" spans="1:13" ht="15.6" x14ac:dyDescent="0.3">
      <c r="A9" s="45" t="s">
        <v>5</v>
      </c>
      <c r="B9" s="47"/>
      <c r="C9" s="47"/>
      <c r="D9" s="47"/>
      <c r="E9" s="47"/>
      <c r="F9" s="47"/>
      <c r="G9" s="47"/>
      <c r="H9" s="47"/>
      <c r="I9" s="47"/>
      <c r="J9" s="47"/>
      <c r="K9" s="47"/>
      <c r="L9" s="47"/>
      <c r="M9" s="47"/>
    </row>
    <row r="10" spans="1:13" ht="71.099999999999994" customHeight="1" x14ac:dyDescent="0.3">
      <c r="A10" s="48" t="s">
        <v>6</v>
      </c>
      <c r="B10" s="47"/>
      <c r="C10" s="47"/>
      <c r="D10" s="47"/>
      <c r="E10" s="47"/>
      <c r="F10" s="47"/>
      <c r="G10" s="47"/>
      <c r="H10" s="47"/>
      <c r="I10" s="47"/>
      <c r="J10" s="47"/>
      <c r="K10" s="47"/>
      <c r="L10" s="47"/>
      <c r="M10" s="47"/>
    </row>
    <row r="11" spans="1:13" ht="156.44999999999999" customHeight="1" x14ac:dyDescent="0.3">
      <c r="A11" s="46" t="s">
        <v>7</v>
      </c>
      <c r="B11" s="44"/>
      <c r="C11" s="44"/>
      <c r="D11" s="44"/>
      <c r="E11" s="44"/>
      <c r="F11" s="44"/>
      <c r="G11" s="44"/>
      <c r="H11" s="44"/>
      <c r="I11" s="44"/>
      <c r="J11" s="44"/>
      <c r="K11" s="44"/>
      <c r="L11" s="44"/>
      <c r="M11" s="44"/>
    </row>
    <row r="12" spans="1:13" ht="42.15" customHeight="1" x14ac:dyDescent="0.3">
      <c r="A12" s="44" t="s">
        <v>8</v>
      </c>
      <c r="B12" s="49"/>
    </row>
    <row r="13" spans="1:13" ht="42.45" customHeight="1" x14ac:dyDescent="0.3">
      <c r="A13" s="46" t="s">
        <v>9</v>
      </c>
      <c r="B13" s="49"/>
    </row>
    <row r="14" spans="1:13" x14ac:dyDescent="0.3">
      <c r="A14" s="46"/>
      <c r="B14" s="49"/>
    </row>
    <row r="15" spans="1:13" ht="23.4" customHeight="1" x14ac:dyDescent="0.3">
      <c r="A15" s="45" t="s">
        <v>10</v>
      </c>
      <c r="B15" s="49"/>
    </row>
    <row r="16" spans="1:13" ht="60" customHeight="1" x14ac:dyDescent="0.3">
      <c r="A16" s="44" t="s">
        <v>11</v>
      </c>
      <c r="B16" s="44"/>
      <c r="C16" s="44"/>
      <c r="D16" s="44"/>
      <c r="E16" s="44"/>
      <c r="F16" s="44"/>
      <c r="G16" s="44"/>
      <c r="H16" s="44"/>
      <c r="I16" s="44"/>
      <c r="J16" s="44"/>
      <c r="K16" s="44"/>
      <c r="L16" s="44"/>
      <c r="M16" s="44"/>
    </row>
    <row r="17" spans="1:13" ht="56.4" customHeight="1" x14ac:dyDescent="0.3">
      <c r="A17" s="46" t="s">
        <v>12</v>
      </c>
      <c r="B17" s="44"/>
      <c r="C17" s="44"/>
      <c r="D17" s="44"/>
      <c r="E17" s="44"/>
      <c r="F17" s="44"/>
      <c r="G17" s="44"/>
      <c r="H17" s="44"/>
      <c r="I17" s="44"/>
      <c r="J17" s="44"/>
      <c r="K17" s="44"/>
      <c r="L17" s="44"/>
      <c r="M17" s="44"/>
    </row>
    <row r="18" spans="1:13" ht="37.35" customHeight="1" x14ac:dyDescent="0.3">
      <c r="A18" s="45" t="s">
        <v>13</v>
      </c>
      <c r="B18" s="44"/>
      <c r="C18" s="44"/>
      <c r="D18" s="44"/>
      <c r="E18" s="44"/>
      <c r="F18" s="44"/>
      <c r="G18" s="44"/>
      <c r="H18" s="44"/>
      <c r="I18" s="44"/>
      <c r="J18" s="44"/>
      <c r="K18" s="44"/>
      <c r="L18" s="44"/>
      <c r="M18" s="44"/>
    </row>
    <row r="19" spans="1:13" ht="23.7" customHeight="1" x14ac:dyDescent="0.3">
      <c r="A19" s="44" t="s">
        <v>14</v>
      </c>
      <c r="B19" s="44"/>
      <c r="C19" s="44"/>
      <c r="D19" s="44"/>
      <c r="E19" s="44"/>
      <c r="F19" s="44"/>
      <c r="G19" s="44"/>
      <c r="H19" s="44"/>
      <c r="I19" s="44"/>
      <c r="J19" s="44"/>
      <c r="K19" s="44"/>
      <c r="L19" s="44"/>
      <c r="M19" s="44"/>
    </row>
    <row r="20" spans="1:13" ht="81.900000000000006" customHeight="1" x14ac:dyDescent="0.3">
      <c r="A20" s="46" t="s">
        <v>15</v>
      </c>
      <c r="B20" s="44"/>
      <c r="C20" s="44"/>
      <c r="D20" s="44"/>
      <c r="E20" s="44"/>
      <c r="F20" s="44"/>
      <c r="G20" s="44"/>
      <c r="H20" s="44"/>
      <c r="I20" s="44"/>
      <c r="J20" s="44"/>
      <c r="K20" s="44"/>
      <c r="L20" s="44"/>
      <c r="M20" s="44"/>
    </row>
    <row r="21" spans="1:13" x14ac:dyDescent="0.3">
      <c r="A21" s="46"/>
      <c r="B21" s="44"/>
      <c r="C21" s="44"/>
      <c r="D21" s="44"/>
      <c r="E21" s="44"/>
      <c r="F21" s="44"/>
      <c r="G21" s="44"/>
      <c r="H21" s="44"/>
      <c r="I21" s="44"/>
      <c r="J21" s="44"/>
      <c r="K21" s="44"/>
      <c r="L21" s="44"/>
      <c r="M21" s="44"/>
    </row>
    <row r="22" spans="1:13" ht="15.6" x14ac:dyDescent="0.3">
      <c r="A22" s="45" t="s">
        <v>16</v>
      </c>
      <c r="B22" s="49"/>
    </row>
    <row r="23" spans="1:13" ht="83.4" customHeight="1" x14ac:dyDescent="0.3">
      <c r="A23" s="47" t="s">
        <v>17</v>
      </c>
      <c r="B23" s="44"/>
      <c r="C23" s="44"/>
      <c r="D23" s="44"/>
      <c r="E23" s="44"/>
      <c r="F23" s="44"/>
      <c r="G23" s="44"/>
      <c r="H23" s="44"/>
      <c r="I23" s="44"/>
      <c r="J23" s="44"/>
      <c r="K23" s="44"/>
      <c r="L23" s="44"/>
      <c r="M23" s="44"/>
    </row>
    <row r="24" spans="1:13" ht="52.65" customHeight="1" x14ac:dyDescent="0.3">
      <c r="A24" s="46" t="s">
        <v>18</v>
      </c>
      <c r="B24" s="49"/>
    </row>
    <row r="25" spans="1:13" x14ac:dyDescent="0.3">
      <c r="A25" s="46"/>
      <c r="B25" s="49"/>
    </row>
    <row r="26" spans="1:13" ht="15.6" x14ac:dyDescent="0.3">
      <c r="A26" s="45" t="s">
        <v>19</v>
      </c>
      <c r="B26" s="49"/>
    </row>
    <row r="27" spans="1:13" ht="57" customHeight="1" x14ac:dyDescent="0.3">
      <c r="A27" s="44" t="s">
        <v>20</v>
      </c>
      <c r="B27" s="44"/>
      <c r="C27" s="44"/>
      <c r="D27" s="44"/>
      <c r="E27" s="44"/>
      <c r="F27" s="44"/>
      <c r="G27" s="44"/>
      <c r="H27" s="44"/>
      <c r="I27" s="44"/>
      <c r="J27" s="44"/>
      <c r="K27" s="44"/>
      <c r="L27" s="44"/>
      <c r="M27" s="44"/>
    </row>
    <row r="28" spans="1:13" ht="40.35" customHeight="1" x14ac:dyDescent="0.3">
      <c r="A28" s="46" t="s">
        <v>21</v>
      </c>
      <c r="B28" s="44"/>
      <c r="C28" s="44"/>
      <c r="D28" s="44"/>
      <c r="E28" s="44"/>
      <c r="F28" s="44"/>
      <c r="G28" s="44"/>
      <c r="H28" s="44"/>
      <c r="I28" s="44"/>
      <c r="J28" s="44"/>
      <c r="K28" s="44"/>
      <c r="L28" s="44"/>
      <c r="M28" s="44"/>
    </row>
    <row r="29" spans="1:13" x14ac:dyDescent="0.3">
      <c r="A29" s="44"/>
      <c r="B29" s="44"/>
      <c r="C29" s="44"/>
      <c r="D29" s="44"/>
      <c r="E29" s="44"/>
      <c r="F29" s="44"/>
      <c r="G29" s="44"/>
      <c r="H29" s="44"/>
      <c r="I29" s="44"/>
      <c r="J29" s="44"/>
      <c r="K29" s="44"/>
      <c r="L29" s="44"/>
      <c r="M29" s="44"/>
    </row>
    <row r="30" spans="1:13" ht="15.6" x14ac:dyDescent="0.3">
      <c r="A30" s="45" t="s">
        <v>22</v>
      </c>
      <c r="B30" s="49"/>
    </row>
    <row r="31" spans="1:13" ht="195" customHeight="1" x14ac:dyDescent="0.3">
      <c r="A31" s="44" t="s">
        <v>23</v>
      </c>
      <c r="B31" s="44"/>
      <c r="C31" s="44"/>
      <c r="D31" s="44"/>
      <c r="E31" s="44"/>
      <c r="F31" s="44"/>
      <c r="G31" s="44"/>
      <c r="H31" s="44"/>
      <c r="I31" s="44"/>
      <c r="J31" s="44"/>
      <c r="K31" s="44"/>
      <c r="L31" s="44"/>
      <c r="M31" s="44"/>
    </row>
    <row r="32" spans="1:13" ht="58.5" customHeight="1" x14ac:dyDescent="0.3">
      <c r="A32" s="46" t="s">
        <v>24</v>
      </c>
      <c r="B32" s="44"/>
      <c r="C32" s="44"/>
      <c r="D32" s="44"/>
      <c r="E32" s="44"/>
      <c r="F32" s="44"/>
      <c r="G32" s="44"/>
      <c r="H32" s="44"/>
      <c r="I32" s="44"/>
      <c r="J32" s="44"/>
      <c r="K32" s="44"/>
      <c r="L32" s="44"/>
      <c r="M32" s="44"/>
    </row>
    <row r="33" spans="1:13" x14ac:dyDescent="0.3">
      <c r="A33" s="44"/>
      <c r="B33" s="49"/>
    </row>
    <row r="34" spans="1:13" ht="15.6" x14ac:dyDescent="0.3">
      <c r="A34" s="45" t="s">
        <v>25</v>
      </c>
      <c r="B34" s="49"/>
    </row>
    <row r="35" spans="1:13" ht="118.5" customHeight="1" x14ac:dyDescent="0.3">
      <c r="A35" s="44" t="s">
        <v>26</v>
      </c>
      <c r="B35" s="44"/>
      <c r="C35" s="44"/>
      <c r="D35" s="44"/>
      <c r="E35" s="44"/>
      <c r="F35" s="44"/>
      <c r="G35" s="44"/>
      <c r="H35" s="44"/>
      <c r="I35" s="44"/>
      <c r="J35" s="44"/>
      <c r="K35" s="44"/>
      <c r="L35" s="44"/>
      <c r="M35" s="44"/>
    </row>
    <row r="36" spans="1:13" ht="55.65" customHeight="1" x14ac:dyDescent="0.3">
      <c r="A36" s="46" t="s">
        <v>27</v>
      </c>
      <c r="B36" s="49"/>
    </row>
    <row r="37" spans="1:13" x14ac:dyDescent="0.3">
      <c r="A37" s="46"/>
      <c r="B37" s="49"/>
    </row>
    <row r="38" spans="1:13" ht="15.6" x14ac:dyDescent="0.3">
      <c r="A38" s="45" t="s">
        <v>28</v>
      </c>
      <c r="B38" s="49"/>
    </row>
    <row r="39" spans="1:13" ht="43.35" customHeight="1" x14ac:dyDescent="0.3">
      <c r="A39" s="44" t="s">
        <v>29</v>
      </c>
      <c r="B39" s="44"/>
      <c r="C39" s="44"/>
      <c r="D39" s="44"/>
      <c r="E39" s="44"/>
      <c r="F39" s="44"/>
      <c r="G39" s="44"/>
      <c r="H39" s="44"/>
      <c r="I39" s="44"/>
      <c r="J39" s="44"/>
      <c r="K39" s="44"/>
      <c r="L39" s="44"/>
      <c r="M39" s="44"/>
    </row>
    <row r="40" spans="1:13" ht="44.85" customHeight="1" x14ac:dyDescent="0.3">
      <c r="A40" s="46" t="s">
        <v>30</v>
      </c>
      <c r="B40" s="44"/>
      <c r="C40" s="44"/>
      <c r="D40" s="44"/>
      <c r="E40" s="44"/>
      <c r="F40" s="44"/>
      <c r="G40" s="44"/>
      <c r="H40" s="44"/>
      <c r="I40" s="44"/>
      <c r="J40" s="44"/>
      <c r="K40" s="44"/>
      <c r="L40" s="44"/>
      <c r="M40" s="44"/>
    </row>
    <row r="41" spans="1:13" x14ac:dyDescent="0.3">
      <c r="B41" s="49"/>
    </row>
    <row r="42" spans="1:13" ht="15.6" x14ac:dyDescent="0.3">
      <c r="A42" s="45" t="s">
        <v>31</v>
      </c>
      <c r="B42" s="49"/>
    </row>
    <row r="43" spans="1:13" ht="26.4" customHeight="1" x14ac:dyDescent="0.3">
      <c r="A43" s="44" t="s">
        <v>32</v>
      </c>
      <c r="B43" s="44"/>
      <c r="C43" s="44"/>
      <c r="D43" s="44"/>
      <c r="E43" s="44"/>
      <c r="F43" s="44"/>
      <c r="G43" s="44"/>
      <c r="H43" s="44"/>
      <c r="I43" s="44"/>
      <c r="J43" s="44"/>
      <c r="K43" s="44"/>
      <c r="L43" s="44"/>
      <c r="M43" s="44"/>
    </row>
    <row r="44" spans="1:13" ht="25.35" customHeight="1" x14ac:dyDescent="0.3">
      <c r="A44" s="50" t="s">
        <v>33</v>
      </c>
      <c r="B44" s="49"/>
    </row>
    <row r="45" spans="1:13" ht="14.85" customHeight="1" x14ac:dyDescent="0.3">
      <c r="A45" s="50"/>
      <c r="B45" s="49"/>
    </row>
    <row r="46" spans="1:13" ht="15.6" x14ac:dyDescent="0.3">
      <c r="A46" s="45" t="s">
        <v>34</v>
      </c>
      <c r="B46" s="49"/>
    </row>
    <row r="47" spans="1:13" ht="165.75" customHeight="1" x14ac:dyDescent="0.3">
      <c r="A47" s="44" t="s">
        <v>35</v>
      </c>
      <c r="B47" s="49"/>
    </row>
    <row r="48" spans="1:13" ht="60" customHeight="1" x14ac:dyDescent="0.3">
      <c r="A48" s="51" t="s">
        <v>36</v>
      </c>
      <c r="B48" s="44"/>
      <c r="C48" s="44"/>
      <c r="D48" s="44"/>
      <c r="E48" s="44"/>
      <c r="F48" s="44"/>
      <c r="G48" s="44"/>
      <c r="H48" s="44"/>
      <c r="I48" s="44"/>
      <c r="J48" s="44"/>
      <c r="K48" s="44"/>
      <c r="L48" s="44"/>
      <c r="M48" s="44"/>
    </row>
    <row r="49" spans="1:13" x14ac:dyDescent="0.3">
      <c r="A49" s="52"/>
      <c r="B49" s="44"/>
      <c r="C49" s="44"/>
      <c r="D49" s="44"/>
      <c r="E49" s="44"/>
      <c r="F49" s="44"/>
      <c r="G49" s="44"/>
      <c r="H49" s="44"/>
      <c r="I49" s="44"/>
      <c r="J49" s="44"/>
      <c r="K49" s="44"/>
      <c r="L49" s="44"/>
      <c r="M49" s="44"/>
    </row>
    <row r="50" spans="1:13" x14ac:dyDescent="0.3">
      <c r="B50" s="49"/>
    </row>
    <row r="51" spans="1:13" x14ac:dyDescent="0.3">
      <c r="A51" s="53" t="s">
        <v>37</v>
      </c>
    </row>
  </sheetData>
  <pageMargins left="0.7" right="0.7" top="0.75" bottom="0.75" header="0.3" footer="0.3"/>
  <pageSetup scale="66" fitToHeight="4" orientation="portrait" r:id="rId1"/>
  <rowBreaks count="2" manualBreakCount="2">
    <brk id="29" man="1"/>
    <brk id="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19"/>
  <sheetViews>
    <sheetView showGridLines="0" topLeftCell="A91" zoomScale="110" zoomScaleNormal="110" workbookViewId="0">
      <selection activeCell="B101" sqref="B101"/>
    </sheetView>
  </sheetViews>
  <sheetFormatPr defaultRowHeight="14.4" x14ac:dyDescent="0.3"/>
  <cols>
    <col min="1" max="1" width="3.77734375" style="83" customWidth="1"/>
    <col min="2" max="2" width="39.77734375" style="1" customWidth="1"/>
    <col min="3" max="3" width="17.88671875" style="1" customWidth="1"/>
    <col min="4" max="4" width="14.33203125" style="1" customWidth="1"/>
    <col min="5" max="7" width="18.21875" style="1" customWidth="1"/>
  </cols>
  <sheetData>
    <row r="1" spans="1:7" s="34" customFormat="1" ht="28.5" customHeight="1" x14ac:dyDescent="0.3">
      <c r="A1" s="156" t="s">
        <v>38</v>
      </c>
      <c r="B1" s="156"/>
      <c r="C1" s="156"/>
      <c r="D1" s="156"/>
      <c r="E1" s="156"/>
      <c r="F1" s="156"/>
      <c r="G1" s="156"/>
    </row>
    <row r="2" spans="1:7" ht="36" customHeight="1" x14ac:dyDescent="0.3">
      <c r="A2" s="161" t="s">
        <v>39</v>
      </c>
      <c r="B2" s="161"/>
      <c r="C2" s="161"/>
      <c r="D2" s="161"/>
      <c r="E2" s="161"/>
      <c r="F2" s="161"/>
      <c r="G2" s="161"/>
    </row>
    <row r="3" spans="1:7" x14ac:dyDescent="0.3">
      <c r="A3" s="80" t="s">
        <v>40</v>
      </c>
      <c r="B3" s="4"/>
      <c r="C3" s="4"/>
      <c r="D3" s="4"/>
      <c r="E3" s="158"/>
      <c r="F3" s="159"/>
      <c r="G3" s="160"/>
    </row>
    <row r="4" spans="1:7" x14ac:dyDescent="0.3">
      <c r="A4" s="80" t="s">
        <v>41</v>
      </c>
      <c r="B4" s="4"/>
      <c r="C4" s="4"/>
      <c r="D4" s="4"/>
      <c r="E4" s="158"/>
      <c r="F4" s="159"/>
      <c r="G4" s="160"/>
    </row>
    <row r="5" spans="1:7" x14ac:dyDescent="0.3">
      <c r="A5" s="80" t="s">
        <v>42</v>
      </c>
      <c r="B5" s="4"/>
      <c r="C5" s="4"/>
      <c r="D5" s="4"/>
      <c r="E5" s="158"/>
      <c r="F5" s="159"/>
      <c r="G5" s="160"/>
    </row>
    <row r="6" spans="1:7" s="9" customFormat="1" ht="33" customHeight="1" thickBot="1" x14ac:dyDescent="0.3">
      <c r="A6" s="81" t="s">
        <v>43</v>
      </c>
      <c r="E6" s="10"/>
      <c r="G6" s="10"/>
    </row>
    <row r="7" spans="1:7" ht="15" thickBot="1" x14ac:dyDescent="0.35">
      <c r="A7" s="8"/>
      <c r="B7" s="60" t="s">
        <v>44</v>
      </c>
      <c r="C7" s="70" t="s">
        <v>45</v>
      </c>
      <c r="D7" s="61" t="s">
        <v>46</v>
      </c>
      <c r="E7" s="62" t="s">
        <v>47</v>
      </c>
      <c r="F7" s="59" t="s">
        <v>48</v>
      </c>
      <c r="G7" s="62" t="s">
        <v>49</v>
      </c>
    </row>
    <row r="8" spans="1:7" s="3" customFormat="1" ht="42.75" customHeight="1" x14ac:dyDescent="0.25">
      <c r="A8" s="157" t="s">
        <v>50</v>
      </c>
      <c r="B8" s="157"/>
      <c r="C8" s="71" t="s">
        <v>51</v>
      </c>
      <c r="D8" s="57" t="s">
        <v>52</v>
      </c>
      <c r="E8" s="63" t="s">
        <v>53</v>
      </c>
      <c r="F8" s="64" t="s">
        <v>54</v>
      </c>
      <c r="G8" s="63" t="s">
        <v>55</v>
      </c>
    </row>
    <row r="9" spans="1:7" s="3" customFormat="1" ht="31.35" customHeight="1" x14ac:dyDescent="0.25">
      <c r="A9" s="56"/>
      <c r="B9" s="105" t="s">
        <v>56</v>
      </c>
      <c r="C9" s="58"/>
      <c r="D9" s="58"/>
      <c r="E9" s="110">
        <f>E10+E81+E83+E84</f>
        <v>58850</v>
      </c>
      <c r="F9" s="110">
        <f>F10+F81+F83+F84</f>
        <v>29425</v>
      </c>
      <c r="G9" s="110">
        <f>G10+G81+G83+G84</f>
        <v>26482.5</v>
      </c>
    </row>
    <row r="10" spans="1:7" s="3" customFormat="1" ht="16.5" customHeight="1" x14ac:dyDescent="0.25">
      <c r="A10" s="82"/>
      <c r="B10" s="146" t="s">
        <v>57</v>
      </c>
      <c r="C10" s="147"/>
      <c r="D10" s="147"/>
      <c r="E10" s="111">
        <f>SUM(E11:E80)</f>
        <v>50000</v>
      </c>
      <c r="F10" s="112">
        <f>SUM(F11:F80)</f>
        <v>25000</v>
      </c>
      <c r="G10" s="111">
        <f>SUM(G11:G80)</f>
        <v>22500</v>
      </c>
    </row>
    <row r="11" spans="1:7" s="3" customFormat="1" ht="16.5" customHeight="1" x14ac:dyDescent="0.3">
      <c r="A11" s="82"/>
      <c r="B11" s="65" t="s">
        <v>132</v>
      </c>
      <c r="C11" s="137">
        <v>100000</v>
      </c>
      <c r="D11" s="136">
        <v>0.5</v>
      </c>
      <c r="E11" s="113">
        <f>C11*D11</f>
        <v>50000</v>
      </c>
      <c r="F11" s="114">
        <f t="shared" ref="F11:F42" si="0">0.5*E11</f>
        <v>25000</v>
      </c>
      <c r="G11" s="113">
        <f>0.45*E11</f>
        <v>22500</v>
      </c>
    </row>
    <row r="12" spans="1:7" s="3" customFormat="1" ht="16.5" customHeight="1" x14ac:dyDescent="0.3">
      <c r="A12" s="82"/>
      <c r="B12" s="65"/>
      <c r="C12" s="137"/>
      <c r="D12" s="136"/>
      <c r="E12" s="113">
        <f t="shared" ref="E12:E31" si="1">C12*D12</f>
        <v>0</v>
      </c>
      <c r="F12" s="114">
        <f t="shared" si="0"/>
        <v>0</v>
      </c>
      <c r="G12" s="113">
        <f t="shared" ref="G12:G75" si="2">0.45*E12</f>
        <v>0</v>
      </c>
    </row>
    <row r="13" spans="1:7" s="3" customFormat="1" ht="16.5" customHeight="1" x14ac:dyDescent="0.3">
      <c r="A13" s="82"/>
      <c r="B13" s="65"/>
      <c r="C13" s="137"/>
      <c r="D13" s="136"/>
      <c r="E13" s="113">
        <f t="shared" si="1"/>
        <v>0</v>
      </c>
      <c r="F13" s="114">
        <f t="shared" si="0"/>
        <v>0</v>
      </c>
      <c r="G13" s="113">
        <f t="shared" si="2"/>
        <v>0</v>
      </c>
    </row>
    <row r="14" spans="1:7" s="3" customFormat="1" ht="16.5" customHeight="1" x14ac:dyDescent="0.3">
      <c r="A14" s="82"/>
      <c r="B14" s="65"/>
      <c r="C14" s="137"/>
      <c r="D14" s="136"/>
      <c r="E14" s="113">
        <f t="shared" si="1"/>
        <v>0</v>
      </c>
      <c r="F14" s="114">
        <f t="shared" si="0"/>
        <v>0</v>
      </c>
      <c r="G14" s="113">
        <f t="shared" si="2"/>
        <v>0</v>
      </c>
    </row>
    <row r="15" spans="1:7" s="3" customFormat="1" ht="16.5" customHeight="1" x14ac:dyDescent="0.3">
      <c r="A15" s="82"/>
      <c r="B15" s="65"/>
      <c r="C15" s="137"/>
      <c r="D15" s="136"/>
      <c r="E15" s="113">
        <f t="shared" si="1"/>
        <v>0</v>
      </c>
      <c r="F15" s="114">
        <f t="shared" si="0"/>
        <v>0</v>
      </c>
      <c r="G15" s="113">
        <f t="shared" si="2"/>
        <v>0</v>
      </c>
    </row>
    <row r="16" spans="1:7" s="3" customFormat="1" ht="16.5" customHeight="1" x14ac:dyDescent="0.3">
      <c r="A16" s="82"/>
      <c r="B16" s="65"/>
      <c r="C16" s="137"/>
      <c r="D16" s="136"/>
      <c r="E16" s="113">
        <f t="shared" si="1"/>
        <v>0</v>
      </c>
      <c r="F16" s="114">
        <f t="shared" si="0"/>
        <v>0</v>
      </c>
      <c r="G16" s="113">
        <f t="shared" si="2"/>
        <v>0</v>
      </c>
    </row>
    <row r="17" spans="1:7" s="3" customFormat="1" ht="16.5" customHeight="1" x14ac:dyDescent="0.3">
      <c r="A17" s="82"/>
      <c r="B17" s="65"/>
      <c r="C17" s="137"/>
      <c r="D17" s="136"/>
      <c r="E17" s="113">
        <f t="shared" si="1"/>
        <v>0</v>
      </c>
      <c r="F17" s="114">
        <f t="shared" si="0"/>
        <v>0</v>
      </c>
      <c r="G17" s="113">
        <f t="shared" si="2"/>
        <v>0</v>
      </c>
    </row>
    <row r="18" spans="1:7" s="3" customFormat="1" ht="16.5" customHeight="1" x14ac:dyDescent="0.3">
      <c r="A18" s="82"/>
      <c r="B18" s="65"/>
      <c r="C18" s="137"/>
      <c r="D18" s="136"/>
      <c r="E18" s="113">
        <f t="shared" si="1"/>
        <v>0</v>
      </c>
      <c r="F18" s="114">
        <f t="shared" si="0"/>
        <v>0</v>
      </c>
      <c r="G18" s="113">
        <f t="shared" si="2"/>
        <v>0</v>
      </c>
    </row>
    <row r="19" spans="1:7" s="3" customFormat="1" ht="16.5" customHeight="1" x14ac:dyDescent="0.3">
      <c r="A19" s="82"/>
      <c r="B19" s="65"/>
      <c r="C19" s="137"/>
      <c r="D19" s="136"/>
      <c r="E19" s="113">
        <f t="shared" si="1"/>
        <v>0</v>
      </c>
      <c r="F19" s="114">
        <f t="shared" si="0"/>
        <v>0</v>
      </c>
      <c r="G19" s="113">
        <f t="shared" si="2"/>
        <v>0</v>
      </c>
    </row>
    <row r="20" spans="1:7" s="3" customFormat="1" ht="16.5" customHeight="1" x14ac:dyDescent="0.3">
      <c r="A20" s="82"/>
      <c r="B20" s="65"/>
      <c r="C20" s="137"/>
      <c r="D20" s="136"/>
      <c r="E20" s="113">
        <f t="shared" si="1"/>
        <v>0</v>
      </c>
      <c r="F20" s="114">
        <f t="shared" si="0"/>
        <v>0</v>
      </c>
      <c r="G20" s="113">
        <f t="shared" si="2"/>
        <v>0</v>
      </c>
    </row>
    <row r="21" spans="1:7" s="3" customFormat="1" ht="16.5" customHeight="1" x14ac:dyDescent="0.3">
      <c r="A21" s="82"/>
      <c r="B21" s="65"/>
      <c r="C21" s="137"/>
      <c r="D21" s="136"/>
      <c r="E21" s="113">
        <f t="shared" si="1"/>
        <v>0</v>
      </c>
      <c r="F21" s="114">
        <f t="shared" si="0"/>
        <v>0</v>
      </c>
      <c r="G21" s="113">
        <f t="shared" si="2"/>
        <v>0</v>
      </c>
    </row>
    <row r="22" spans="1:7" s="3" customFormat="1" ht="16.5" customHeight="1" x14ac:dyDescent="0.3">
      <c r="A22" s="82"/>
      <c r="B22" s="65"/>
      <c r="C22" s="137"/>
      <c r="D22" s="136"/>
      <c r="E22" s="113">
        <f t="shared" si="1"/>
        <v>0</v>
      </c>
      <c r="F22" s="114">
        <f t="shared" si="0"/>
        <v>0</v>
      </c>
      <c r="G22" s="113">
        <f t="shared" si="2"/>
        <v>0</v>
      </c>
    </row>
    <row r="23" spans="1:7" s="3" customFormat="1" ht="16.5" customHeight="1" x14ac:dyDescent="0.3">
      <c r="A23" s="82"/>
      <c r="B23" s="65"/>
      <c r="C23" s="137"/>
      <c r="D23" s="136"/>
      <c r="E23" s="113">
        <f t="shared" si="1"/>
        <v>0</v>
      </c>
      <c r="F23" s="114">
        <f t="shared" si="0"/>
        <v>0</v>
      </c>
      <c r="G23" s="113">
        <f t="shared" si="2"/>
        <v>0</v>
      </c>
    </row>
    <row r="24" spans="1:7" s="3" customFormat="1" ht="16.5" customHeight="1" x14ac:dyDescent="0.3">
      <c r="A24" s="82"/>
      <c r="B24" s="65"/>
      <c r="C24" s="137"/>
      <c r="D24" s="136"/>
      <c r="E24" s="113">
        <f t="shared" si="1"/>
        <v>0</v>
      </c>
      <c r="F24" s="114">
        <f t="shared" si="0"/>
        <v>0</v>
      </c>
      <c r="G24" s="113">
        <f t="shared" si="2"/>
        <v>0</v>
      </c>
    </row>
    <row r="25" spans="1:7" s="3" customFormat="1" ht="16.5" customHeight="1" x14ac:dyDescent="0.3">
      <c r="A25" s="82"/>
      <c r="B25" s="65"/>
      <c r="C25" s="137"/>
      <c r="D25" s="136"/>
      <c r="E25" s="113">
        <f t="shared" si="1"/>
        <v>0</v>
      </c>
      <c r="F25" s="114">
        <f t="shared" si="0"/>
        <v>0</v>
      </c>
      <c r="G25" s="113">
        <f t="shared" si="2"/>
        <v>0</v>
      </c>
    </row>
    <row r="26" spans="1:7" s="3" customFormat="1" ht="16.5" customHeight="1" x14ac:dyDescent="0.3">
      <c r="A26" s="82"/>
      <c r="B26" s="65"/>
      <c r="C26" s="137"/>
      <c r="D26" s="136"/>
      <c r="E26" s="113">
        <f t="shared" si="1"/>
        <v>0</v>
      </c>
      <c r="F26" s="114">
        <f t="shared" si="0"/>
        <v>0</v>
      </c>
      <c r="G26" s="113">
        <f t="shared" si="2"/>
        <v>0</v>
      </c>
    </row>
    <row r="27" spans="1:7" s="3" customFormat="1" ht="16.5" customHeight="1" x14ac:dyDescent="0.3">
      <c r="A27" s="82"/>
      <c r="B27" s="65"/>
      <c r="C27" s="137"/>
      <c r="D27" s="136"/>
      <c r="E27" s="113">
        <f t="shared" si="1"/>
        <v>0</v>
      </c>
      <c r="F27" s="114">
        <f t="shared" si="0"/>
        <v>0</v>
      </c>
      <c r="G27" s="113">
        <f t="shared" si="2"/>
        <v>0</v>
      </c>
    </row>
    <row r="28" spans="1:7" s="3" customFormat="1" ht="16.5" customHeight="1" x14ac:dyDescent="0.3">
      <c r="A28" s="82"/>
      <c r="B28" s="65"/>
      <c r="C28" s="137"/>
      <c r="D28" s="136"/>
      <c r="E28" s="113">
        <f t="shared" si="1"/>
        <v>0</v>
      </c>
      <c r="F28" s="114">
        <f t="shared" si="0"/>
        <v>0</v>
      </c>
      <c r="G28" s="113">
        <f t="shared" si="2"/>
        <v>0</v>
      </c>
    </row>
    <row r="29" spans="1:7" s="3" customFormat="1" ht="16.5" customHeight="1" x14ac:dyDescent="0.3">
      <c r="A29" s="82"/>
      <c r="B29" s="65"/>
      <c r="C29" s="137"/>
      <c r="D29" s="136"/>
      <c r="E29" s="113">
        <f t="shared" si="1"/>
        <v>0</v>
      </c>
      <c r="F29" s="114">
        <f t="shared" si="0"/>
        <v>0</v>
      </c>
      <c r="G29" s="113">
        <f t="shared" si="2"/>
        <v>0</v>
      </c>
    </row>
    <row r="30" spans="1:7" s="3" customFormat="1" ht="16.5" customHeight="1" x14ac:dyDescent="0.3">
      <c r="A30" s="82"/>
      <c r="B30" s="65"/>
      <c r="C30" s="137"/>
      <c r="D30" s="136"/>
      <c r="E30" s="113">
        <f t="shared" si="1"/>
        <v>0</v>
      </c>
      <c r="F30" s="114">
        <f t="shared" si="0"/>
        <v>0</v>
      </c>
      <c r="G30" s="113">
        <f t="shared" si="2"/>
        <v>0</v>
      </c>
    </row>
    <row r="31" spans="1:7" s="3" customFormat="1" ht="16.5" customHeight="1" x14ac:dyDescent="0.3">
      <c r="A31" s="82"/>
      <c r="B31" s="65"/>
      <c r="C31" s="137"/>
      <c r="D31" s="136"/>
      <c r="E31" s="113">
        <f t="shared" si="1"/>
        <v>0</v>
      </c>
      <c r="F31" s="114">
        <f t="shared" si="0"/>
        <v>0</v>
      </c>
      <c r="G31" s="113">
        <f t="shared" si="2"/>
        <v>0</v>
      </c>
    </row>
    <row r="32" spans="1:7" s="3" customFormat="1" ht="16.5" customHeight="1" x14ac:dyDescent="0.3">
      <c r="A32" s="82"/>
      <c r="B32" s="65"/>
      <c r="C32" s="137"/>
      <c r="D32" s="136"/>
      <c r="E32" s="113">
        <f t="shared" ref="E32:E42" si="3">C32*D32</f>
        <v>0</v>
      </c>
      <c r="F32" s="114">
        <f t="shared" si="0"/>
        <v>0</v>
      </c>
      <c r="G32" s="113">
        <f t="shared" si="2"/>
        <v>0</v>
      </c>
    </row>
    <row r="33" spans="1:7" s="3" customFormat="1" ht="16.5" customHeight="1" x14ac:dyDescent="0.3">
      <c r="A33" s="82"/>
      <c r="B33" s="65"/>
      <c r="C33" s="137"/>
      <c r="D33" s="136"/>
      <c r="E33" s="113">
        <f t="shared" si="3"/>
        <v>0</v>
      </c>
      <c r="F33" s="114">
        <f t="shared" si="0"/>
        <v>0</v>
      </c>
      <c r="G33" s="113">
        <f t="shared" si="2"/>
        <v>0</v>
      </c>
    </row>
    <row r="34" spans="1:7" s="3" customFormat="1" ht="16.5" customHeight="1" x14ac:dyDescent="0.3">
      <c r="A34" s="82"/>
      <c r="B34" s="65"/>
      <c r="C34" s="137"/>
      <c r="D34" s="136"/>
      <c r="E34" s="113">
        <f t="shared" si="3"/>
        <v>0</v>
      </c>
      <c r="F34" s="114">
        <f t="shared" si="0"/>
        <v>0</v>
      </c>
      <c r="G34" s="113">
        <f t="shared" si="2"/>
        <v>0</v>
      </c>
    </row>
    <row r="35" spans="1:7" s="3" customFormat="1" ht="16.5" customHeight="1" x14ac:dyDescent="0.3">
      <c r="A35" s="82"/>
      <c r="B35" s="65"/>
      <c r="C35" s="137"/>
      <c r="D35" s="136"/>
      <c r="E35" s="113">
        <f t="shared" si="3"/>
        <v>0</v>
      </c>
      <c r="F35" s="114">
        <f t="shared" si="0"/>
        <v>0</v>
      </c>
      <c r="G35" s="113">
        <f t="shared" si="2"/>
        <v>0</v>
      </c>
    </row>
    <row r="36" spans="1:7" s="3" customFormat="1" ht="16.5" customHeight="1" x14ac:dyDescent="0.3">
      <c r="A36" s="82"/>
      <c r="B36" s="65"/>
      <c r="C36" s="137"/>
      <c r="D36" s="136"/>
      <c r="E36" s="113">
        <f t="shared" si="3"/>
        <v>0</v>
      </c>
      <c r="F36" s="114">
        <f t="shared" si="0"/>
        <v>0</v>
      </c>
      <c r="G36" s="113">
        <f t="shared" si="2"/>
        <v>0</v>
      </c>
    </row>
    <row r="37" spans="1:7" s="3" customFormat="1" ht="16.5" customHeight="1" x14ac:dyDescent="0.3">
      <c r="A37" s="82"/>
      <c r="B37" s="65"/>
      <c r="C37" s="137"/>
      <c r="D37" s="136"/>
      <c r="E37" s="113">
        <f t="shared" si="3"/>
        <v>0</v>
      </c>
      <c r="F37" s="114">
        <f t="shared" si="0"/>
        <v>0</v>
      </c>
      <c r="G37" s="113">
        <f t="shared" si="2"/>
        <v>0</v>
      </c>
    </row>
    <row r="38" spans="1:7" s="3" customFormat="1" ht="16.5" customHeight="1" x14ac:dyDescent="0.3">
      <c r="A38" s="82"/>
      <c r="B38" s="65"/>
      <c r="C38" s="137"/>
      <c r="D38" s="136"/>
      <c r="E38" s="113">
        <f t="shared" si="3"/>
        <v>0</v>
      </c>
      <c r="F38" s="114">
        <f t="shared" si="0"/>
        <v>0</v>
      </c>
      <c r="G38" s="113">
        <f t="shared" si="2"/>
        <v>0</v>
      </c>
    </row>
    <row r="39" spans="1:7" s="3" customFormat="1" ht="16.5" customHeight="1" x14ac:dyDescent="0.3">
      <c r="A39" s="82"/>
      <c r="B39" s="65"/>
      <c r="C39" s="137"/>
      <c r="D39" s="136"/>
      <c r="E39" s="113">
        <f t="shared" si="3"/>
        <v>0</v>
      </c>
      <c r="F39" s="114">
        <f t="shared" si="0"/>
        <v>0</v>
      </c>
      <c r="G39" s="113">
        <f t="shared" si="2"/>
        <v>0</v>
      </c>
    </row>
    <row r="40" spans="1:7" s="3" customFormat="1" ht="16.5" customHeight="1" x14ac:dyDescent="0.3">
      <c r="A40" s="82"/>
      <c r="B40" s="65"/>
      <c r="C40" s="137"/>
      <c r="D40" s="136"/>
      <c r="E40" s="113">
        <f t="shared" si="3"/>
        <v>0</v>
      </c>
      <c r="F40" s="114">
        <f t="shared" si="0"/>
        <v>0</v>
      </c>
      <c r="G40" s="113">
        <f t="shared" si="2"/>
        <v>0</v>
      </c>
    </row>
    <row r="41" spans="1:7" s="3" customFormat="1" ht="16.5" customHeight="1" x14ac:dyDescent="0.3">
      <c r="A41" s="82"/>
      <c r="B41" s="65"/>
      <c r="C41" s="137"/>
      <c r="D41" s="136"/>
      <c r="E41" s="113">
        <f t="shared" si="3"/>
        <v>0</v>
      </c>
      <c r="F41" s="114">
        <f t="shared" si="0"/>
        <v>0</v>
      </c>
      <c r="G41" s="113">
        <f t="shared" si="2"/>
        <v>0</v>
      </c>
    </row>
    <row r="42" spans="1:7" s="3" customFormat="1" ht="16.5" customHeight="1" x14ac:dyDescent="0.3">
      <c r="A42" s="82"/>
      <c r="B42" s="65"/>
      <c r="C42" s="137"/>
      <c r="D42" s="136"/>
      <c r="E42" s="113">
        <f t="shared" si="3"/>
        <v>0</v>
      </c>
      <c r="F42" s="114">
        <f t="shared" si="0"/>
        <v>0</v>
      </c>
      <c r="G42" s="113">
        <f t="shared" si="2"/>
        <v>0</v>
      </c>
    </row>
    <row r="43" spans="1:7" s="3" customFormat="1" ht="16.5" customHeight="1" x14ac:dyDescent="0.3">
      <c r="A43" s="82"/>
      <c r="B43" s="65"/>
      <c r="C43" s="137"/>
      <c r="D43" s="136"/>
      <c r="E43" s="113">
        <f t="shared" ref="E43:E74" si="4">C43*D43</f>
        <v>0</v>
      </c>
      <c r="F43" s="114">
        <f t="shared" ref="F43:F74" si="5">0.5*E43</f>
        <v>0</v>
      </c>
      <c r="G43" s="113">
        <f t="shared" si="2"/>
        <v>0</v>
      </c>
    </row>
    <row r="44" spans="1:7" s="3" customFormat="1" ht="16.5" customHeight="1" x14ac:dyDescent="0.3">
      <c r="A44" s="82"/>
      <c r="B44" s="65"/>
      <c r="C44" s="137"/>
      <c r="D44" s="136"/>
      <c r="E44" s="113">
        <f t="shared" si="4"/>
        <v>0</v>
      </c>
      <c r="F44" s="114">
        <f t="shared" si="5"/>
        <v>0</v>
      </c>
      <c r="G44" s="113">
        <f t="shared" si="2"/>
        <v>0</v>
      </c>
    </row>
    <row r="45" spans="1:7" s="3" customFormat="1" ht="16.5" customHeight="1" x14ac:dyDescent="0.3">
      <c r="A45" s="82"/>
      <c r="B45" s="65"/>
      <c r="C45" s="137"/>
      <c r="D45" s="136"/>
      <c r="E45" s="113">
        <f t="shared" si="4"/>
        <v>0</v>
      </c>
      <c r="F45" s="114">
        <f t="shared" si="5"/>
        <v>0</v>
      </c>
      <c r="G45" s="113">
        <f t="shared" si="2"/>
        <v>0</v>
      </c>
    </row>
    <row r="46" spans="1:7" s="3" customFormat="1" ht="16.5" customHeight="1" x14ac:dyDescent="0.3">
      <c r="A46" s="82"/>
      <c r="B46" s="65"/>
      <c r="C46" s="137"/>
      <c r="D46" s="136"/>
      <c r="E46" s="113">
        <f t="shared" si="4"/>
        <v>0</v>
      </c>
      <c r="F46" s="114">
        <f t="shared" si="5"/>
        <v>0</v>
      </c>
      <c r="G46" s="113">
        <f t="shared" si="2"/>
        <v>0</v>
      </c>
    </row>
    <row r="47" spans="1:7" s="3" customFormat="1" ht="16.5" customHeight="1" x14ac:dyDescent="0.3">
      <c r="A47" s="82"/>
      <c r="B47" s="65"/>
      <c r="C47" s="137"/>
      <c r="D47" s="136"/>
      <c r="E47" s="113">
        <f t="shared" si="4"/>
        <v>0</v>
      </c>
      <c r="F47" s="114">
        <f t="shared" si="5"/>
        <v>0</v>
      </c>
      <c r="G47" s="113">
        <f t="shared" si="2"/>
        <v>0</v>
      </c>
    </row>
    <row r="48" spans="1:7" s="3" customFormat="1" ht="16.5" customHeight="1" x14ac:dyDescent="0.3">
      <c r="A48" s="82"/>
      <c r="B48" s="65"/>
      <c r="C48" s="137"/>
      <c r="D48" s="136"/>
      <c r="E48" s="113">
        <f t="shared" si="4"/>
        <v>0</v>
      </c>
      <c r="F48" s="114">
        <f t="shared" si="5"/>
        <v>0</v>
      </c>
      <c r="G48" s="113">
        <f t="shared" si="2"/>
        <v>0</v>
      </c>
    </row>
    <row r="49" spans="1:7" s="3" customFormat="1" ht="16.5" customHeight="1" x14ac:dyDescent="0.3">
      <c r="A49" s="82"/>
      <c r="B49" s="65"/>
      <c r="C49" s="137"/>
      <c r="D49" s="136"/>
      <c r="E49" s="113">
        <f t="shared" si="4"/>
        <v>0</v>
      </c>
      <c r="F49" s="114">
        <f t="shared" si="5"/>
        <v>0</v>
      </c>
      <c r="G49" s="113">
        <f t="shared" si="2"/>
        <v>0</v>
      </c>
    </row>
    <row r="50" spans="1:7" s="3" customFormat="1" ht="16.5" customHeight="1" x14ac:dyDescent="0.3">
      <c r="A50" s="82"/>
      <c r="B50" s="65"/>
      <c r="C50" s="137"/>
      <c r="D50" s="136"/>
      <c r="E50" s="113">
        <f t="shared" si="4"/>
        <v>0</v>
      </c>
      <c r="F50" s="114">
        <f t="shared" si="5"/>
        <v>0</v>
      </c>
      <c r="G50" s="113">
        <f t="shared" si="2"/>
        <v>0</v>
      </c>
    </row>
    <row r="51" spans="1:7" s="3" customFormat="1" ht="16.5" customHeight="1" x14ac:dyDescent="0.3">
      <c r="A51" s="82"/>
      <c r="B51" s="65"/>
      <c r="C51" s="137"/>
      <c r="D51" s="136"/>
      <c r="E51" s="113">
        <f t="shared" si="4"/>
        <v>0</v>
      </c>
      <c r="F51" s="114">
        <f t="shared" si="5"/>
        <v>0</v>
      </c>
      <c r="G51" s="113">
        <f t="shared" si="2"/>
        <v>0</v>
      </c>
    </row>
    <row r="52" spans="1:7" s="3" customFormat="1" ht="16.5" customHeight="1" x14ac:dyDescent="0.3">
      <c r="A52" s="82"/>
      <c r="B52" s="65"/>
      <c r="C52" s="137"/>
      <c r="D52" s="136"/>
      <c r="E52" s="113">
        <f t="shared" si="4"/>
        <v>0</v>
      </c>
      <c r="F52" s="114">
        <f t="shared" si="5"/>
        <v>0</v>
      </c>
      <c r="G52" s="113">
        <f t="shared" si="2"/>
        <v>0</v>
      </c>
    </row>
    <row r="53" spans="1:7" s="3" customFormat="1" ht="16.5" customHeight="1" x14ac:dyDescent="0.3">
      <c r="A53" s="82"/>
      <c r="B53" s="65"/>
      <c r="C53" s="137"/>
      <c r="D53" s="136"/>
      <c r="E53" s="113">
        <f t="shared" si="4"/>
        <v>0</v>
      </c>
      <c r="F53" s="114">
        <f t="shared" si="5"/>
        <v>0</v>
      </c>
      <c r="G53" s="113">
        <f t="shared" si="2"/>
        <v>0</v>
      </c>
    </row>
    <row r="54" spans="1:7" s="3" customFormat="1" ht="16.5" customHeight="1" x14ac:dyDescent="0.3">
      <c r="A54" s="82"/>
      <c r="B54" s="65"/>
      <c r="C54" s="137"/>
      <c r="D54" s="136"/>
      <c r="E54" s="113">
        <f t="shared" si="4"/>
        <v>0</v>
      </c>
      <c r="F54" s="114">
        <f t="shared" si="5"/>
        <v>0</v>
      </c>
      <c r="G54" s="113">
        <f t="shared" si="2"/>
        <v>0</v>
      </c>
    </row>
    <row r="55" spans="1:7" s="3" customFormat="1" ht="16.5" customHeight="1" x14ac:dyDescent="0.3">
      <c r="A55" s="82"/>
      <c r="B55" s="65"/>
      <c r="C55" s="137"/>
      <c r="D55" s="136"/>
      <c r="E55" s="113">
        <f t="shared" si="4"/>
        <v>0</v>
      </c>
      <c r="F55" s="114">
        <f t="shared" si="5"/>
        <v>0</v>
      </c>
      <c r="G55" s="113">
        <f t="shared" si="2"/>
        <v>0</v>
      </c>
    </row>
    <row r="56" spans="1:7" s="3" customFormat="1" ht="16.5" customHeight="1" x14ac:dyDescent="0.3">
      <c r="A56" s="82"/>
      <c r="B56" s="65"/>
      <c r="C56" s="137"/>
      <c r="D56" s="136"/>
      <c r="E56" s="113">
        <f t="shared" si="4"/>
        <v>0</v>
      </c>
      <c r="F56" s="114">
        <f t="shared" si="5"/>
        <v>0</v>
      </c>
      <c r="G56" s="113">
        <f t="shared" si="2"/>
        <v>0</v>
      </c>
    </row>
    <row r="57" spans="1:7" s="3" customFormat="1" ht="16.5" customHeight="1" x14ac:dyDescent="0.3">
      <c r="A57" s="82"/>
      <c r="B57" s="65"/>
      <c r="C57" s="137"/>
      <c r="D57" s="136"/>
      <c r="E57" s="113">
        <f t="shared" si="4"/>
        <v>0</v>
      </c>
      <c r="F57" s="114">
        <f t="shared" si="5"/>
        <v>0</v>
      </c>
      <c r="G57" s="113">
        <f t="shared" si="2"/>
        <v>0</v>
      </c>
    </row>
    <row r="58" spans="1:7" s="3" customFormat="1" ht="16.5" customHeight="1" x14ac:dyDescent="0.3">
      <c r="A58" s="82"/>
      <c r="B58" s="65"/>
      <c r="C58" s="137"/>
      <c r="D58" s="136"/>
      <c r="E58" s="113">
        <f t="shared" si="4"/>
        <v>0</v>
      </c>
      <c r="F58" s="114">
        <f t="shared" si="5"/>
        <v>0</v>
      </c>
      <c r="G58" s="113">
        <f t="shared" si="2"/>
        <v>0</v>
      </c>
    </row>
    <row r="59" spans="1:7" s="3" customFormat="1" ht="16.5" customHeight="1" x14ac:dyDescent="0.3">
      <c r="A59" s="82"/>
      <c r="B59" s="65"/>
      <c r="C59" s="137"/>
      <c r="D59" s="136"/>
      <c r="E59" s="113">
        <f t="shared" si="4"/>
        <v>0</v>
      </c>
      <c r="F59" s="114">
        <f t="shared" si="5"/>
        <v>0</v>
      </c>
      <c r="G59" s="113">
        <f t="shared" si="2"/>
        <v>0</v>
      </c>
    </row>
    <row r="60" spans="1:7" s="3" customFormat="1" ht="16.5" customHeight="1" x14ac:dyDescent="0.3">
      <c r="A60" s="82"/>
      <c r="B60" s="65"/>
      <c r="C60" s="137"/>
      <c r="D60" s="136"/>
      <c r="E60" s="113">
        <f t="shared" si="4"/>
        <v>0</v>
      </c>
      <c r="F60" s="114">
        <f t="shared" si="5"/>
        <v>0</v>
      </c>
      <c r="G60" s="113">
        <f t="shared" si="2"/>
        <v>0</v>
      </c>
    </row>
    <row r="61" spans="1:7" s="3" customFormat="1" ht="16.5" customHeight="1" x14ac:dyDescent="0.3">
      <c r="A61" s="82"/>
      <c r="B61" s="65"/>
      <c r="C61" s="137"/>
      <c r="D61" s="136"/>
      <c r="E61" s="113">
        <f t="shared" si="4"/>
        <v>0</v>
      </c>
      <c r="F61" s="114">
        <f t="shared" si="5"/>
        <v>0</v>
      </c>
      <c r="G61" s="113">
        <f t="shared" si="2"/>
        <v>0</v>
      </c>
    </row>
    <row r="62" spans="1:7" s="3" customFormat="1" ht="16.5" customHeight="1" x14ac:dyDescent="0.3">
      <c r="A62" s="82"/>
      <c r="B62" s="65"/>
      <c r="C62" s="137"/>
      <c r="D62" s="136"/>
      <c r="E62" s="113">
        <f t="shared" si="4"/>
        <v>0</v>
      </c>
      <c r="F62" s="114">
        <f t="shared" si="5"/>
        <v>0</v>
      </c>
      <c r="G62" s="113">
        <f t="shared" si="2"/>
        <v>0</v>
      </c>
    </row>
    <row r="63" spans="1:7" s="3" customFormat="1" ht="16.5" customHeight="1" x14ac:dyDescent="0.3">
      <c r="A63" s="82"/>
      <c r="B63" s="65"/>
      <c r="C63" s="137"/>
      <c r="D63" s="136"/>
      <c r="E63" s="113">
        <f t="shared" si="4"/>
        <v>0</v>
      </c>
      <c r="F63" s="114">
        <f t="shared" si="5"/>
        <v>0</v>
      </c>
      <c r="G63" s="113">
        <f t="shared" si="2"/>
        <v>0</v>
      </c>
    </row>
    <row r="64" spans="1:7" s="3" customFormat="1" ht="16.5" customHeight="1" x14ac:dyDescent="0.3">
      <c r="A64" s="82"/>
      <c r="B64" s="65"/>
      <c r="C64" s="137"/>
      <c r="D64" s="136"/>
      <c r="E64" s="113">
        <f t="shared" si="4"/>
        <v>0</v>
      </c>
      <c r="F64" s="114">
        <f t="shared" si="5"/>
        <v>0</v>
      </c>
      <c r="G64" s="113">
        <f t="shared" si="2"/>
        <v>0</v>
      </c>
    </row>
    <row r="65" spans="1:7" s="3" customFormat="1" ht="16.5" customHeight="1" x14ac:dyDescent="0.3">
      <c r="A65" s="82"/>
      <c r="B65" s="65"/>
      <c r="C65" s="137"/>
      <c r="D65" s="136"/>
      <c r="E65" s="113">
        <f t="shared" si="4"/>
        <v>0</v>
      </c>
      <c r="F65" s="114">
        <f t="shared" si="5"/>
        <v>0</v>
      </c>
      <c r="G65" s="113">
        <f t="shared" si="2"/>
        <v>0</v>
      </c>
    </row>
    <row r="66" spans="1:7" s="3" customFormat="1" ht="16.5" customHeight="1" x14ac:dyDescent="0.3">
      <c r="A66" s="82"/>
      <c r="B66" s="65"/>
      <c r="C66" s="137"/>
      <c r="D66" s="136"/>
      <c r="E66" s="113">
        <f t="shared" si="4"/>
        <v>0</v>
      </c>
      <c r="F66" s="114">
        <f t="shared" si="5"/>
        <v>0</v>
      </c>
      <c r="G66" s="113">
        <f t="shared" si="2"/>
        <v>0</v>
      </c>
    </row>
    <row r="67" spans="1:7" s="3" customFormat="1" ht="16.5" customHeight="1" x14ac:dyDescent="0.3">
      <c r="A67" s="82"/>
      <c r="B67" s="65"/>
      <c r="C67" s="137"/>
      <c r="D67" s="136"/>
      <c r="E67" s="113">
        <f t="shared" si="4"/>
        <v>0</v>
      </c>
      <c r="F67" s="114">
        <f t="shared" si="5"/>
        <v>0</v>
      </c>
      <c r="G67" s="113">
        <f t="shared" si="2"/>
        <v>0</v>
      </c>
    </row>
    <row r="68" spans="1:7" s="3" customFormat="1" ht="16.5" customHeight="1" x14ac:dyDescent="0.3">
      <c r="A68" s="82"/>
      <c r="B68" s="65"/>
      <c r="C68" s="137"/>
      <c r="D68" s="136"/>
      <c r="E68" s="113">
        <f t="shared" si="4"/>
        <v>0</v>
      </c>
      <c r="F68" s="114">
        <f t="shared" si="5"/>
        <v>0</v>
      </c>
      <c r="G68" s="113">
        <f t="shared" si="2"/>
        <v>0</v>
      </c>
    </row>
    <row r="69" spans="1:7" s="3" customFormat="1" ht="16.5" customHeight="1" x14ac:dyDescent="0.3">
      <c r="A69" s="82"/>
      <c r="B69" s="65"/>
      <c r="C69" s="137"/>
      <c r="D69" s="136"/>
      <c r="E69" s="113">
        <f t="shared" si="4"/>
        <v>0</v>
      </c>
      <c r="F69" s="114">
        <f t="shared" si="5"/>
        <v>0</v>
      </c>
      <c r="G69" s="113">
        <f t="shared" si="2"/>
        <v>0</v>
      </c>
    </row>
    <row r="70" spans="1:7" s="3" customFormat="1" ht="16.5" customHeight="1" x14ac:dyDescent="0.3">
      <c r="A70" s="82"/>
      <c r="B70" s="65"/>
      <c r="C70" s="137"/>
      <c r="D70" s="136"/>
      <c r="E70" s="113">
        <f t="shared" si="4"/>
        <v>0</v>
      </c>
      <c r="F70" s="114">
        <f t="shared" si="5"/>
        <v>0</v>
      </c>
      <c r="G70" s="113">
        <f t="shared" si="2"/>
        <v>0</v>
      </c>
    </row>
    <row r="71" spans="1:7" s="3" customFormat="1" ht="16.5" customHeight="1" x14ac:dyDescent="0.3">
      <c r="A71" s="82"/>
      <c r="B71" s="65"/>
      <c r="C71" s="137"/>
      <c r="D71" s="136"/>
      <c r="E71" s="113">
        <f t="shared" si="4"/>
        <v>0</v>
      </c>
      <c r="F71" s="114">
        <f t="shared" si="5"/>
        <v>0</v>
      </c>
      <c r="G71" s="113">
        <f t="shared" si="2"/>
        <v>0</v>
      </c>
    </row>
    <row r="72" spans="1:7" s="3" customFormat="1" ht="16.5" customHeight="1" x14ac:dyDescent="0.3">
      <c r="A72" s="82"/>
      <c r="B72" s="65"/>
      <c r="C72" s="137"/>
      <c r="D72" s="136"/>
      <c r="E72" s="113">
        <f t="shared" si="4"/>
        <v>0</v>
      </c>
      <c r="F72" s="114">
        <f t="shared" si="5"/>
        <v>0</v>
      </c>
      <c r="G72" s="113">
        <f t="shared" si="2"/>
        <v>0</v>
      </c>
    </row>
    <row r="73" spans="1:7" s="3" customFormat="1" ht="16.5" customHeight="1" x14ac:dyDescent="0.3">
      <c r="A73" s="82"/>
      <c r="B73" s="65"/>
      <c r="C73" s="137"/>
      <c r="D73" s="136"/>
      <c r="E73" s="113">
        <f t="shared" si="4"/>
        <v>0</v>
      </c>
      <c r="F73" s="114">
        <f t="shared" si="5"/>
        <v>0</v>
      </c>
      <c r="G73" s="113">
        <f t="shared" si="2"/>
        <v>0</v>
      </c>
    </row>
    <row r="74" spans="1:7" s="3" customFormat="1" ht="16.5" customHeight="1" x14ac:dyDescent="0.3">
      <c r="A74" s="82"/>
      <c r="B74" s="65"/>
      <c r="C74" s="137"/>
      <c r="D74" s="136"/>
      <c r="E74" s="113">
        <f t="shared" si="4"/>
        <v>0</v>
      </c>
      <c r="F74" s="114">
        <f t="shared" si="5"/>
        <v>0</v>
      </c>
      <c r="G74" s="113">
        <f t="shared" si="2"/>
        <v>0</v>
      </c>
    </row>
    <row r="75" spans="1:7" s="3" customFormat="1" ht="16.5" customHeight="1" x14ac:dyDescent="0.3">
      <c r="A75" s="82"/>
      <c r="B75" s="65"/>
      <c r="C75" s="137"/>
      <c r="D75" s="136"/>
      <c r="E75" s="113">
        <f t="shared" ref="E75:E80" si="6">C75*D75</f>
        <v>0</v>
      </c>
      <c r="F75" s="114">
        <f t="shared" ref="F75:F80" si="7">0.5*E75</f>
        <v>0</v>
      </c>
      <c r="G75" s="113">
        <f t="shared" si="2"/>
        <v>0</v>
      </c>
    </row>
    <row r="76" spans="1:7" s="3" customFormat="1" ht="16.5" customHeight="1" x14ac:dyDescent="0.3">
      <c r="A76" s="82"/>
      <c r="B76" s="65"/>
      <c r="C76" s="137"/>
      <c r="D76" s="136"/>
      <c r="E76" s="113">
        <f t="shared" si="6"/>
        <v>0</v>
      </c>
      <c r="F76" s="114">
        <f t="shared" si="7"/>
        <v>0</v>
      </c>
      <c r="G76" s="113">
        <f t="shared" ref="G76:G80" si="8">0.45*E76</f>
        <v>0</v>
      </c>
    </row>
    <row r="77" spans="1:7" s="3" customFormat="1" ht="16.5" customHeight="1" x14ac:dyDescent="0.3">
      <c r="A77" s="82"/>
      <c r="B77" s="65"/>
      <c r="C77" s="137"/>
      <c r="D77" s="136"/>
      <c r="E77" s="113">
        <f t="shared" si="6"/>
        <v>0</v>
      </c>
      <c r="F77" s="114">
        <f t="shared" si="7"/>
        <v>0</v>
      </c>
      <c r="G77" s="113">
        <f t="shared" si="8"/>
        <v>0</v>
      </c>
    </row>
    <row r="78" spans="1:7" s="3" customFormat="1" ht="16.5" customHeight="1" x14ac:dyDescent="0.3">
      <c r="A78" s="82"/>
      <c r="B78" s="65"/>
      <c r="C78" s="137"/>
      <c r="D78" s="136"/>
      <c r="E78" s="113">
        <f t="shared" si="6"/>
        <v>0</v>
      </c>
      <c r="F78" s="114">
        <f t="shared" si="7"/>
        <v>0</v>
      </c>
      <c r="G78" s="113">
        <f t="shared" si="8"/>
        <v>0</v>
      </c>
    </row>
    <row r="79" spans="1:7" s="3" customFormat="1" ht="16.5" customHeight="1" x14ac:dyDescent="0.3">
      <c r="A79" s="82"/>
      <c r="B79" s="65"/>
      <c r="C79" s="137"/>
      <c r="D79" s="136"/>
      <c r="E79" s="113">
        <f t="shared" si="6"/>
        <v>0</v>
      </c>
      <c r="F79" s="114">
        <f t="shared" si="7"/>
        <v>0</v>
      </c>
      <c r="G79" s="113">
        <f t="shared" si="8"/>
        <v>0</v>
      </c>
    </row>
    <row r="80" spans="1:7" s="3" customFormat="1" ht="16.5" customHeight="1" thickBot="1" x14ac:dyDescent="0.35">
      <c r="A80" s="82"/>
      <c r="B80" s="65"/>
      <c r="C80" s="137"/>
      <c r="D80" s="136"/>
      <c r="E80" s="113">
        <f t="shared" si="6"/>
        <v>0</v>
      </c>
      <c r="F80" s="114">
        <f t="shared" si="7"/>
        <v>0</v>
      </c>
      <c r="G80" s="113">
        <f t="shared" si="8"/>
        <v>0</v>
      </c>
    </row>
    <row r="81" spans="1:7" s="3" customFormat="1" ht="16.5" customHeight="1" thickBot="1" x14ac:dyDescent="0.3">
      <c r="A81" s="82"/>
      <c r="B81" s="72" t="s">
        <v>58</v>
      </c>
      <c r="C81" s="66" t="s">
        <v>59</v>
      </c>
      <c r="D81" s="67">
        <v>7.0000000000000007E-2</v>
      </c>
      <c r="E81" s="115">
        <f>$D$81*E10</f>
        <v>3500.0000000000005</v>
      </c>
      <c r="F81" s="116">
        <f>$D$81*F10</f>
        <v>1750.0000000000002</v>
      </c>
      <c r="G81" s="115">
        <f>$D$81*G10</f>
        <v>1575.0000000000002</v>
      </c>
    </row>
    <row r="82" spans="1:7" s="3" customFormat="1" ht="16.5" customHeight="1" thickBot="1" x14ac:dyDescent="0.35">
      <c r="A82" s="82">
        <v>1</v>
      </c>
      <c r="B82" s="144" t="s">
        <v>60</v>
      </c>
      <c r="C82" s="145"/>
      <c r="D82" s="145"/>
      <c r="E82" s="117">
        <f>E10+E81</f>
        <v>53500</v>
      </c>
      <c r="F82" s="118">
        <f>F10+F81</f>
        <v>26750</v>
      </c>
      <c r="G82" s="117">
        <f>G10+G81</f>
        <v>24075</v>
      </c>
    </row>
    <row r="83" spans="1:7" s="3" customFormat="1" ht="33" customHeight="1" thickBot="1" x14ac:dyDescent="0.3">
      <c r="A83" s="6">
        <v>2</v>
      </c>
      <c r="B83" s="73" t="s">
        <v>61</v>
      </c>
      <c r="C83" s="66" t="s">
        <v>59</v>
      </c>
      <c r="D83" s="68">
        <v>0.1</v>
      </c>
      <c r="E83" s="119">
        <f>$D$83*(E82+E84+E86+E95+E98+E99)</f>
        <v>5350</v>
      </c>
      <c r="F83" s="119">
        <f>$D$83*(F82+F84+F86+F95+F98+F99)</f>
        <v>2675</v>
      </c>
      <c r="G83" s="119">
        <f>$D$83*(G82+G84+G86+G95+G98+G99)</f>
        <v>2407.5</v>
      </c>
    </row>
    <row r="84" spans="1:7" s="3" customFormat="1" ht="16.5" customHeight="1" x14ac:dyDescent="0.25">
      <c r="A84" s="6">
        <v>3</v>
      </c>
      <c r="B84" s="148" t="s">
        <v>62</v>
      </c>
      <c r="C84" s="149"/>
      <c r="D84" s="149"/>
      <c r="E84" s="120"/>
      <c r="F84" s="114">
        <f>0.5*E84</f>
        <v>0</v>
      </c>
      <c r="G84" s="113">
        <f t="shared" ref="G84" si="9">0.45*E84</f>
        <v>0</v>
      </c>
    </row>
    <row r="85" spans="1:7" s="3" customFormat="1" ht="28.65" customHeight="1" x14ac:dyDescent="0.25">
      <c r="A85" s="56"/>
      <c r="B85" s="105" t="s">
        <v>63</v>
      </c>
      <c r="C85" s="58"/>
      <c r="D85" s="58"/>
      <c r="E85" s="110">
        <f>SUM(E87:E99)</f>
        <v>0</v>
      </c>
      <c r="F85" s="110">
        <f>SUM(F87:F99)</f>
        <v>0</v>
      </c>
      <c r="G85" s="110">
        <f>SUM(G87:G99)</f>
        <v>0</v>
      </c>
    </row>
    <row r="86" spans="1:7" s="3" customFormat="1" ht="16.5" customHeight="1" x14ac:dyDescent="0.25">
      <c r="A86" s="6">
        <v>4</v>
      </c>
      <c r="B86" s="146" t="s">
        <v>64</v>
      </c>
      <c r="C86" s="147"/>
      <c r="D86" s="147"/>
      <c r="E86" s="111">
        <f>SUM(E87:E94)</f>
        <v>0</v>
      </c>
      <c r="F86" s="112">
        <f>SUM(F87:F94)</f>
        <v>0</v>
      </c>
      <c r="G86" s="111">
        <f>SUM(G87:G94)</f>
        <v>0</v>
      </c>
    </row>
    <row r="87" spans="1:7" s="3" customFormat="1" ht="16.5" customHeight="1" x14ac:dyDescent="0.25">
      <c r="A87" s="6"/>
      <c r="B87" s="150" t="str">
        <f>'[2]Budget Template'!B89</f>
        <v>Supplies - Direct Program</v>
      </c>
      <c r="C87" s="151"/>
      <c r="D87" s="151"/>
      <c r="E87" s="120"/>
      <c r="F87" s="121">
        <f t="shared" ref="F87:F99" si="10">0.5*E87</f>
        <v>0</v>
      </c>
      <c r="G87" s="113">
        <f t="shared" ref="G87:G99" si="11">0.45*E87</f>
        <v>0</v>
      </c>
    </row>
    <row r="88" spans="1:7" s="3" customFormat="1" ht="16.5" customHeight="1" x14ac:dyDescent="0.25">
      <c r="A88" s="6"/>
      <c r="B88" s="150" t="str">
        <f>'[2]Budget Template'!B90</f>
        <v xml:space="preserve">Mailing </v>
      </c>
      <c r="C88" s="151"/>
      <c r="D88" s="151"/>
      <c r="E88" s="120"/>
      <c r="F88" s="121">
        <f t="shared" si="10"/>
        <v>0</v>
      </c>
      <c r="G88" s="113">
        <f t="shared" si="11"/>
        <v>0</v>
      </c>
    </row>
    <row r="89" spans="1:7" s="3" customFormat="1" ht="16.5" customHeight="1" x14ac:dyDescent="0.25">
      <c r="A89" s="6"/>
      <c r="B89" s="150" t="str">
        <f>'[2]Budget Template'!B91</f>
        <v>Printing - Mailers</v>
      </c>
      <c r="C89" s="151"/>
      <c r="D89" s="151"/>
      <c r="E89" s="120"/>
      <c r="F89" s="121">
        <f t="shared" si="10"/>
        <v>0</v>
      </c>
      <c r="G89" s="113">
        <f t="shared" si="11"/>
        <v>0</v>
      </c>
    </row>
    <row r="90" spans="1:7" s="3" customFormat="1" ht="16.5" customHeight="1" x14ac:dyDescent="0.25">
      <c r="A90" s="6"/>
      <c r="B90" s="150" t="str">
        <f>'[2]Budget Template'!B92</f>
        <v>Printing - Large Format - CFET Information</v>
      </c>
      <c r="C90" s="151"/>
      <c r="D90" s="151"/>
      <c r="E90" s="120"/>
      <c r="F90" s="121">
        <f t="shared" si="10"/>
        <v>0</v>
      </c>
      <c r="G90" s="113">
        <f t="shared" si="11"/>
        <v>0</v>
      </c>
    </row>
    <row r="91" spans="1:7" s="3" customFormat="1" ht="16.5" customHeight="1" x14ac:dyDescent="0.25">
      <c r="A91" s="6"/>
      <c r="B91" s="150" t="str">
        <f>'[2]Budget Template'!B93</f>
        <v>Telephone - CE</v>
      </c>
      <c r="C91" s="151"/>
      <c r="D91" s="151"/>
      <c r="E91" s="120"/>
      <c r="F91" s="121">
        <f t="shared" si="10"/>
        <v>0</v>
      </c>
      <c r="G91" s="113">
        <f t="shared" si="11"/>
        <v>0</v>
      </c>
    </row>
    <row r="92" spans="1:7" s="3" customFormat="1" ht="16.5" customHeight="1" x14ac:dyDescent="0.25">
      <c r="A92" s="6"/>
      <c r="B92" s="150" t="s">
        <v>65</v>
      </c>
      <c r="C92" s="151"/>
      <c r="D92" s="151"/>
      <c r="E92" s="120"/>
      <c r="F92" s="121">
        <f t="shared" si="10"/>
        <v>0</v>
      </c>
      <c r="G92" s="113">
        <f t="shared" si="11"/>
        <v>0</v>
      </c>
    </row>
    <row r="93" spans="1:7" s="3" customFormat="1" ht="16.5" customHeight="1" x14ac:dyDescent="0.25">
      <c r="A93" s="6"/>
      <c r="B93" s="150" t="str">
        <f>'[2]Budget Template'!B95</f>
        <v>Cell Phone - Supervisors</v>
      </c>
      <c r="C93" s="151"/>
      <c r="D93" s="151"/>
      <c r="E93" s="120"/>
      <c r="F93" s="121">
        <f t="shared" si="10"/>
        <v>0</v>
      </c>
      <c r="G93" s="113">
        <f t="shared" si="11"/>
        <v>0</v>
      </c>
    </row>
    <row r="94" spans="1:7" s="3" customFormat="1" ht="16.5" customHeight="1" x14ac:dyDescent="0.25">
      <c r="A94" s="6"/>
      <c r="B94" s="150"/>
      <c r="C94" s="151"/>
      <c r="D94" s="151"/>
      <c r="E94" s="122"/>
      <c r="F94" s="123">
        <f t="shared" si="10"/>
        <v>0</v>
      </c>
      <c r="G94" s="124">
        <f t="shared" si="11"/>
        <v>0</v>
      </c>
    </row>
    <row r="95" spans="1:7" s="3" customFormat="1" ht="16.5" customHeight="1" x14ac:dyDescent="0.25">
      <c r="A95" s="6">
        <v>5</v>
      </c>
      <c r="B95" s="162" t="s">
        <v>66</v>
      </c>
      <c r="C95" s="163"/>
      <c r="D95" s="163"/>
      <c r="E95" s="120"/>
      <c r="F95" s="121">
        <f t="shared" si="10"/>
        <v>0</v>
      </c>
      <c r="G95" s="113">
        <f t="shared" si="11"/>
        <v>0</v>
      </c>
    </row>
    <row r="96" spans="1:7" s="3" customFormat="1" ht="16.5" customHeight="1" x14ac:dyDescent="0.25">
      <c r="A96" s="6">
        <v>6</v>
      </c>
      <c r="B96" s="164" t="s">
        <v>67</v>
      </c>
      <c r="C96" s="165"/>
      <c r="D96" s="165"/>
      <c r="E96" s="120"/>
      <c r="F96" s="121">
        <f t="shared" si="10"/>
        <v>0</v>
      </c>
      <c r="G96" s="113">
        <f>0.45*E96</f>
        <v>0</v>
      </c>
    </row>
    <row r="97" spans="1:7" s="3" customFormat="1" ht="16.5" customHeight="1" thickBot="1" x14ac:dyDescent="0.3">
      <c r="A97" s="6">
        <v>7</v>
      </c>
      <c r="B97" s="164" t="s">
        <v>68</v>
      </c>
      <c r="C97" s="165"/>
      <c r="D97" s="165"/>
      <c r="E97" s="120"/>
      <c r="F97" s="121">
        <f t="shared" si="10"/>
        <v>0</v>
      </c>
      <c r="G97" s="113">
        <f t="shared" si="11"/>
        <v>0</v>
      </c>
    </row>
    <row r="98" spans="1:7" s="3" customFormat="1" ht="16.5" customHeight="1" x14ac:dyDescent="0.25">
      <c r="A98" s="6">
        <v>8</v>
      </c>
      <c r="B98" s="164" t="s">
        <v>69</v>
      </c>
      <c r="C98" s="165"/>
      <c r="D98" s="165"/>
      <c r="E98" s="120"/>
      <c r="F98" s="121">
        <f t="shared" si="10"/>
        <v>0</v>
      </c>
      <c r="G98" s="113">
        <f t="shared" si="11"/>
        <v>0</v>
      </c>
    </row>
    <row r="99" spans="1:7" s="3" customFormat="1" ht="16.5" customHeight="1" thickBot="1" x14ac:dyDescent="0.3">
      <c r="A99" s="6">
        <v>9</v>
      </c>
      <c r="B99" s="166" t="s">
        <v>70</v>
      </c>
      <c r="C99" s="167"/>
      <c r="D99" s="167"/>
      <c r="E99" s="120"/>
      <c r="F99" s="123">
        <f t="shared" si="10"/>
        <v>0</v>
      </c>
      <c r="G99" s="113">
        <f t="shared" si="11"/>
        <v>0</v>
      </c>
    </row>
    <row r="100" spans="1:7" s="3" customFormat="1" ht="16.5" customHeight="1" thickBot="1" x14ac:dyDescent="0.3">
      <c r="A100" s="7"/>
      <c r="B100" s="152" t="s">
        <v>71</v>
      </c>
      <c r="C100" s="153"/>
      <c r="D100" s="153"/>
      <c r="E100" s="125">
        <f>E9+E85</f>
        <v>58850</v>
      </c>
      <c r="F100" s="126">
        <f>F9+F85</f>
        <v>29425</v>
      </c>
      <c r="G100" s="125">
        <f>G9+G85</f>
        <v>26482.5</v>
      </c>
    </row>
    <row r="101" spans="1:7" s="3" customFormat="1" ht="32.700000000000003" customHeight="1" x14ac:dyDescent="0.25">
      <c r="A101" s="69"/>
      <c r="B101" s="105" t="s">
        <v>34</v>
      </c>
      <c r="C101" s="58"/>
      <c r="D101" s="58"/>
      <c r="E101" s="110">
        <f>E102+E103+E104</f>
        <v>0</v>
      </c>
      <c r="F101" s="127">
        <f>F102+F103+F104</f>
        <v>0</v>
      </c>
      <c r="G101" s="110">
        <f>G102+G103+G104</f>
        <v>0</v>
      </c>
    </row>
    <row r="102" spans="1:7" s="3" customFormat="1" ht="16.5" customHeight="1" x14ac:dyDescent="0.25">
      <c r="A102" s="7">
        <v>10</v>
      </c>
      <c r="B102" s="162" t="s">
        <v>72</v>
      </c>
      <c r="C102" s="163"/>
      <c r="D102" s="163"/>
      <c r="E102" s="120"/>
      <c r="F102" s="114">
        <f>0.5*E102</f>
        <v>0</v>
      </c>
      <c r="G102" s="113">
        <f t="shared" ref="G102:G103" si="12">0.45*E102</f>
        <v>0</v>
      </c>
    </row>
    <row r="103" spans="1:7" s="3" customFormat="1" ht="16.5" customHeight="1" x14ac:dyDescent="0.25">
      <c r="A103" s="7">
        <v>11</v>
      </c>
      <c r="B103" s="164" t="s">
        <v>73</v>
      </c>
      <c r="C103" s="165"/>
      <c r="D103" s="165"/>
      <c r="E103" s="120"/>
      <c r="F103" s="121">
        <f>0.5*E103</f>
        <v>0</v>
      </c>
      <c r="G103" s="113">
        <f t="shared" si="12"/>
        <v>0</v>
      </c>
    </row>
    <row r="104" spans="1:7" s="3" customFormat="1" ht="16.5" customHeight="1" thickBot="1" x14ac:dyDescent="0.3">
      <c r="A104" s="6">
        <v>12</v>
      </c>
      <c r="B104" s="166" t="s">
        <v>74</v>
      </c>
      <c r="C104" s="167"/>
      <c r="D104" s="167"/>
      <c r="E104" s="120"/>
      <c r="F104" s="121">
        <f>0.5*E104</f>
        <v>0</v>
      </c>
      <c r="G104" s="113">
        <f>0.45*E104</f>
        <v>0</v>
      </c>
    </row>
    <row r="105" spans="1:7" s="3" customFormat="1" ht="26.1" customHeight="1" thickBot="1" x14ac:dyDescent="0.3">
      <c r="A105" s="5"/>
      <c r="B105" s="168" t="s">
        <v>75</v>
      </c>
      <c r="C105" s="169"/>
      <c r="D105" s="169"/>
      <c r="E105" s="128">
        <f>SUM(E100:E101)</f>
        <v>58850</v>
      </c>
      <c r="F105" s="129">
        <f t="shared" ref="F105" si="13">SUM(F100:F101)</f>
        <v>29425</v>
      </c>
      <c r="G105" s="128">
        <f>SUM(G100:G101)</f>
        <v>26482.5</v>
      </c>
    </row>
    <row r="106" spans="1:7" ht="22.5" customHeight="1" thickBot="1" x14ac:dyDescent="0.35">
      <c r="B106" s="154" t="s">
        <v>76</v>
      </c>
      <c r="C106" s="155"/>
      <c r="D106" s="155"/>
      <c r="E106" s="107"/>
      <c r="F106" s="108">
        <f>F105/E105</f>
        <v>0.5</v>
      </c>
      <c r="G106" s="109">
        <f>G105/E105</f>
        <v>0.45</v>
      </c>
    </row>
    <row r="107" spans="1:7" ht="20.25" customHeight="1" x14ac:dyDescent="0.3">
      <c r="A107" s="2"/>
      <c r="B107" s="2"/>
      <c r="C107" s="2"/>
      <c r="D107" s="2"/>
      <c r="E107" s="2"/>
      <c r="F107" s="2"/>
      <c r="G107" s="2"/>
    </row>
    <row r="108" spans="1:7" ht="20.25" customHeight="1" x14ac:dyDescent="0.3">
      <c r="A108" s="2"/>
      <c r="B108" s="2"/>
      <c r="C108" s="2"/>
      <c r="D108" s="2"/>
      <c r="E108" s="2"/>
      <c r="F108" s="2"/>
      <c r="G108" s="2"/>
    </row>
    <row r="109" spans="1:7" ht="79.5" customHeight="1" x14ac:dyDescent="0.3"/>
    <row r="117" spans="1:7" ht="17.25" customHeight="1" x14ac:dyDescent="0.3"/>
    <row r="118" spans="1:7" ht="17.25" customHeight="1" x14ac:dyDescent="0.3"/>
    <row r="119" spans="1:7" ht="17.25" customHeight="1" x14ac:dyDescent="0.3">
      <c r="A119" s="141"/>
      <c r="B119" s="138"/>
      <c r="C119" s="138"/>
      <c r="D119" s="138"/>
      <c r="E119" s="138"/>
      <c r="F119" s="138"/>
      <c r="G119" s="138"/>
    </row>
  </sheetData>
  <sheetProtection formatCells="0" formatColumns="0" formatRows="0" insertColumns="0" insertRows="0" insertHyperlinks="0" deleteColumns="0" deleteRows="0"/>
  <mergeCells count="29">
    <mergeCell ref="B106:D106"/>
    <mergeCell ref="A1:G1"/>
    <mergeCell ref="A8:B8"/>
    <mergeCell ref="E3:G3"/>
    <mergeCell ref="E4:G4"/>
    <mergeCell ref="E5:G5"/>
    <mergeCell ref="A2:G2"/>
    <mergeCell ref="B102:D102"/>
    <mergeCell ref="B103:D103"/>
    <mergeCell ref="B104:D104"/>
    <mergeCell ref="B105:D105"/>
    <mergeCell ref="B95:D95"/>
    <mergeCell ref="B96:D96"/>
    <mergeCell ref="B97:D97"/>
    <mergeCell ref="B98:D98"/>
    <mergeCell ref="B99:D99"/>
    <mergeCell ref="B100:D100"/>
    <mergeCell ref="B94:D94"/>
    <mergeCell ref="B86:D86"/>
    <mergeCell ref="B87:D87"/>
    <mergeCell ref="B88:D88"/>
    <mergeCell ref="B89:D89"/>
    <mergeCell ref="B90:D90"/>
    <mergeCell ref="B91:D91"/>
    <mergeCell ref="B82:D82"/>
    <mergeCell ref="B10:D10"/>
    <mergeCell ref="B84:D84"/>
    <mergeCell ref="B92:D92"/>
    <mergeCell ref="B93:D93"/>
  </mergeCells>
  <printOptions horizontalCentered="1" verticalCentered="1"/>
  <pageMargins left="0.25" right="0.25" top="0.15" bottom="0.25138888888888899" header="0.51180555555555496" footer="0.3"/>
  <pageSetup scale="80" firstPageNumber="0" fitToHeight="2" orientation="portrait" r:id="rId1"/>
  <headerFooter>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68"/>
  <sheetViews>
    <sheetView showGridLines="0" topLeftCell="A65" zoomScale="110" zoomScaleNormal="110" workbookViewId="0">
      <selection activeCell="A68" sqref="A68:L68"/>
    </sheetView>
  </sheetViews>
  <sheetFormatPr defaultRowHeight="14.4" x14ac:dyDescent="0.3"/>
  <cols>
    <col min="1" max="1" width="9.77734375" style="14" customWidth="1"/>
    <col min="2" max="2" width="22.77734375" style="14" customWidth="1"/>
    <col min="3" max="3" width="3" style="14" customWidth="1"/>
    <col min="4" max="4" width="5.88671875" style="14" customWidth="1"/>
    <col min="5" max="5" width="12.77734375" style="14" customWidth="1"/>
    <col min="6" max="6" width="9.88671875" style="14" customWidth="1"/>
    <col min="7" max="7" width="6" style="14" customWidth="1"/>
    <col min="8" max="8" width="14.5546875" style="14" customWidth="1"/>
    <col min="9" max="9" width="10.77734375" style="14" customWidth="1"/>
    <col min="10" max="10" width="4.21875" style="14" customWidth="1"/>
    <col min="11" max="11" width="10.77734375" style="14" customWidth="1"/>
    <col min="12" max="12" width="9.77734375" style="14" customWidth="1"/>
    <col min="13" max="1025" width="9" style="14" customWidth="1"/>
  </cols>
  <sheetData>
    <row r="1" spans="1:1025" hidden="1" x14ac:dyDescent="0.3"/>
    <row r="2" spans="1:1025" hidden="1" x14ac:dyDescent="0.3"/>
    <row r="3" spans="1:1025" hidden="1" x14ac:dyDescent="0.3"/>
    <row r="4" spans="1:1025" hidden="1" x14ac:dyDescent="0.3"/>
    <row r="5" spans="1:1025" hidden="1" x14ac:dyDescent="0.3"/>
    <row r="6" spans="1:1025" hidden="1" x14ac:dyDescent="0.3"/>
    <row r="7" spans="1:1025" hidden="1" x14ac:dyDescent="0.3"/>
    <row r="8" spans="1:1025" ht="32.25" customHeight="1" x14ac:dyDescent="0.3">
      <c r="A8" s="201" t="s">
        <v>77</v>
      </c>
      <c r="B8" s="201"/>
      <c r="C8" s="201"/>
      <c r="D8" s="201"/>
      <c r="E8" s="201"/>
      <c r="F8" s="201"/>
      <c r="G8" s="201"/>
      <c r="H8" s="201"/>
      <c r="I8" s="201"/>
      <c r="J8" s="201"/>
      <c r="K8" s="201"/>
      <c r="L8" s="201"/>
    </row>
    <row r="9" spans="1:1025" x14ac:dyDescent="0.3">
      <c r="A9" s="202">
        <f>'Budget Template'!E3</f>
        <v>0</v>
      </c>
      <c r="B9" s="202"/>
      <c r="C9" s="202"/>
      <c r="D9" s="202"/>
      <c r="E9" s="202"/>
      <c r="F9" s="202"/>
      <c r="G9" s="202"/>
      <c r="H9" s="202"/>
      <c r="I9" s="202"/>
      <c r="J9" s="202"/>
      <c r="K9" s="202"/>
      <c r="L9" s="202"/>
    </row>
    <row r="10" spans="1:1025" x14ac:dyDescent="0.3">
      <c r="A10" s="202">
        <f>'Budget Template'!F4</f>
        <v>0</v>
      </c>
      <c r="B10" s="202"/>
      <c r="C10" s="202"/>
      <c r="D10" s="202"/>
      <c r="E10" s="202"/>
      <c r="F10" s="202"/>
      <c r="G10" s="202"/>
      <c r="H10" s="202"/>
      <c r="I10" s="202"/>
      <c r="J10" s="202"/>
      <c r="K10" s="202"/>
      <c r="L10" s="202"/>
    </row>
    <row r="11" spans="1:1025" x14ac:dyDescent="0.3">
      <c r="A11" s="202">
        <v>2023</v>
      </c>
      <c r="B11" s="202"/>
      <c r="C11" s="202"/>
      <c r="D11" s="202"/>
      <c r="E11" s="202"/>
      <c r="F11" s="202"/>
      <c r="G11" s="202"/>
      <c r="H11" s="202"/>
      <c r="I11" s="202"/>
      <c r="J11" s="202"/>
      <c r="K11" s="202"/>
      <c r="L11" s="202"/>
    </row>
    <row r="12" spans="1:1025" ht="22.2" customHeight="1" x14ac:dyDescent="0.3">
      <c r="A12" s="14" t="s">
        <v>43</v>
      </c>
    </row>
    <row r="13" spans="1:1025" ht="26.7" customHeight="1" x14ac:dyDescent="0.3">
      <c r="A13" s="17" t="s">
        <v>78</v>
      </c>
    </row>
    <row r="14" spans="1:1025" x14ac:dyDescent="0.3">
      <c r="A14" s="170" t="s">
        <v>79</v>
      </c>
      <c r="B14" s="171"/>
      <c r="C14" s="170" t="s">
        <v>80</v>
      </c>
      <c r="D14" s="172"/>
      <c r="E14" s="172"/>
      <c r="F14" s="172"/>
      <c r="G14" s="172"/>
      <c r="H14" s="172"/>
      <c r="I14" s="172"/>
      <c r="J14" s="172"/>
      <c r="K14" s="172"/>
      <c r="L14" s="171"/>
      <c r="N14" s="138"/>
      <c r="O14" s="19"/>
    </row>
    <row r="15" spans="1:1025" ht="42" customHeight="1" x14ac:dyDescent="0.3">
      <c r="A15" s="173"/>
      <c r="B15" s="174"/>
      <c r="C15" s="173"/>
      <c r="D15" s="175"/>
      <c r="E15" s="175"/>
      <c r="F15" s="175"/>
      <c r="G15" s="175"/>
      <c r="H15" s="175"/>
      <c r="I15" s="175"/>
      <c r="J15" s="175"/>
      <c r="K15" s="175"/>
      <c r="L15" s="174"/>
      <c r="N15" s="138"/>
      <c r="O15" s="19"/>
    </row>
    <row r="16" spans="1:1025" s="106" customFormat="1" ht="42" customHeight="1" x14ac:dyDescent="0.3">
      <c r="A16" s="173"/>
      <c r="B16" s="174"/>
      <c r="C16" s="173"/>
      <c r="D16" s="175"/>
      <c r="E16" s="175"/>
      <c r="F16" s="175"/>
      <c r="G16" s="175"/>
      <c r="H16" s="175"/>
      <c r="I16" s="175"/>
      <c r="J16" s="175"/>
      <c r="K16" s="175"/>
      <c r="L16" s="174"/>
      <c r="M16" s="14"/>
      <c r="N16" s="138"/>
      <c r="O16" s="19"/>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c r="PT16" s="14"/>
      <c r="PU16" s="14"/>
      <c r="PV16" s="14"/>
      <c r="PW16" s="14"/>
      <c r="PX16" s="14"/>
      <c r="PY16" s="14"/>
      <c r="PZ16" s="14"/>
      <c r="QA16" s="14"/>
      <c r="QB16" s="14"/>
      <c r="QC16" s="14"/>
      <c r="QD16" s="14"/>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c r="RD16" s="14"/>
      <c r="RE16" s="14"/>
      <c r="RF16" s="14"/>
      <c r="RG16" s="14"/>
      <c r="RH16" s="14"/>
      <c r="RI16" s="14"/>
      <c r="RJ16" s="14"/>
      <c r="RK16" s="14"/>
      <c r="RL16" s="14"/>
      <c r="RM16" s="14"/>
      <c r="RN16" s="14"/>
      <c r="RO16" s="14"/>
      <c r="RP16" s="14"/>
      <c r="RQ16" s="14"/>
      <c r="RR16" s="14"/>
      <c r="RS16" s="14"/>
      <c r="RT16" s="14"/>
      <c r="RU16" s="14"/>
      <c r="RV16" s="14"/>
      <c r="RW16" s="14"/>
      <c r="RX16" s="14"/>
      <c r="RY16" s="14"/>
      <c r="RZ16" s="14"/>
      <c r="SA16" s="14"/>
      <c r="SB16" s="14"/>
      <c r="SC16" s="14"/>
      <c r="SD16" s="14"/>
      <c r="SE16" s="14"/>
      <c r="SF16" s="14"/>
      <c r="SG16" s="14"/>
      <c r="SH16" s="14"/>
      <c r="SI16" s="14"/>
      <c r="SJ16" s="14"/>
      <c r="SK16" s="14"/>
      <c r="SL16" s="14"/>
      <c r="SM16" s="14"/>
      <c r="SN16" s="14"/>
      <c r="SO16" s="14"/>
      <c r="SP16" s="14"/>
      <c r="SQ16" s="14"/>
      <c r="SR16" s="14"/>
      <c r="SS16" s="14"/>
      <c r="ST16" s="14"/>
      <c r="SU16" s="14"/>
      <c r="SV16" s="14"/>
      <c r="SW16" s="14"/>
      <c r="SX16" s="14"/>
      <c r="SY16" s="14"/>
      <c r="SZ16" s="14"/>
      <c r="TA16" s="14"/>
      <c r="TB16" s="14"/>
      <c r="TC16" s="14"/>
      <c r="TD16" s="14"/>
      <c r="TE16" s="14"/>
      <c r="TF16" s="14"/>
      <c r="TG16" s="14"/>
      <c r="TH16" s="14"/>
      <c r="TI16" s="14"/>
      <c r="TJ16" s="14"/>
      <c r="TK16" s="14"/>
      <c r="TL16" s="14"/>
      <c r="TM16" s="14"/>
      <c r="TN16" s="14"/>
      <c r="TO16" s="14"/>
      <c r="TP16" s="14"/>
      <c r="TQ16" s="14"/>
      <c r="TR16" s="14"/>
      <c r="TS16" s="14"/>
      <c r="TT16" s="14"/>
      <c r="TU16" s="14"/>
      <c r="TV16" s="14"/>
      <c r="TW16" s="14"/>
      <c r="TX16" s="14"/>
      <c r="TY16" s="14"/>
      <c r="TZ16" s="14"/>
      <c r="UA16" s="14"/>
      <c r="UB16" s="14"/>
      <c r="UC16" s="14"/>
      <c r="UD16" s="14"/>
      <c r="UE16" s="14"/>
      <c r="UF16" s="14"/>
      <c r="UG16" s="14"/>
      <c r="UH16" s="14"/>
      <c r="UI16" s="14"/>
      <c r="UJ16" s="14"/>
      <c r="UK16" s="14"/>
      <c r="UL16" s="14"/>
      <c r="UM16" s="14"/>
      <c r="UN16" s="14"/>
      <c r="UO16" s="14"/>
      <c r="UP16" s="14"/>
      <c r="UQ16" s="14"/>
      <c r="UR16" s="14"/>
      <c r="US16" s="14"/>
      <c r="UT16" s="14"/>
      <c r="UU16" s="14"/>
      <c r="UV16" s="14"/>
      <c r="UW16" s="14"/>
      <c r="UX16" s="14"/>
      <c r="UY16" s="14"/>
      <c r="UZ16" s="14"/>
      <c r="VA16" s="14"/>
      <c r="VB16" s="14"/>
      <c r="VC16" s="14"/>
      <c r="VD16" s="14"/>
      <c r="VE16" s="14"/>
      <c r="VF16" s="14"/>
      <c r="VG16" s="14"/>
      <c r="VH16" s="14"/>
      <c r="VI16" s="14"/>
      <c r="VJ16" s="14"/>
      <c r="VK16" s="14"/>
      <c r="VL16" s="14"/>
      <c r="VM16" s="14"/>
      <c r="VN16" s="14"/>
      <c r="VO16" s="14"/>
      <c r="VP16" s="14"/>
      <c r="VQ16" s="14"/>
      <c r="VR16" s="14"/>
      <c r="VS16" s="14"/>
      <c r="VT16" s="14"/>
      <c r="VU16" s="14"/>
      <c r="VV16" s="14"/>
      <c r="VW16" s="14"/>
      <c r="VX16" s="14"/>
      <c r="VY16" s="14"/>
      <c r="VZ16" s="14"/>
      <c r="WA16" s="14"/>
      <c r="WB16" s="14"/>
      <c r="WC16" s="14"/>
      <c r="WD16" s="14"/>
      <c r="WE16" s="14"/>
      <c r="WF16" s="14"/>
      <c r="WG16" s="14"/>
      <c r="WH16" s="14"/>
      <c r="WI16" s="14"/>
      <c r="WJ16" s="14"/>
      <c r="WK16" s="14"/>
      <c r="WL16" s="14"/>
      <c r="WM16" s="14"/>
      <c r="WN16" s="14"/>
      <c r="WO16" s="14"/>
      <c r="WP16" s="14"/>
      <c r="WQ16" s="14"/>
      <c r="WR16" s="14"/>
      <c r="WS16" s="14"/>
      <c r="WT16" s="14"/>
      <c r="WU16" s="14"/>
      <c r="WV16" s="14"/>
      <c r="WW16" s="14"/>
      <c r="WX16" s="14"/>
      <c r="WY16" s="14"/>
      <c r="WZ16" s="14"/>
      <c r="XA16" s="14"/>
      <c r="XB16" s="14"/>
      <c r="XC16" s="14"/>
      <c r="XD16" s="14"/>
      <c r="XE16" s="14"/>
      <c r="XF16" s="14"/>
      <c r="XG16" s="14"/>
      <c r="XH16" s="14"/>
      <c r="XI16" s="14"/>
      <c r="XJ16" s="14"/>
      <c r="XK16" s="14"/>
      <c r="XL16" s="14"/>
      <c r="XM16" s="14"/>
      <c r="XN16" s="14"/>
      <c r="XO16" s="14"/>
      <c r="XP16" s="14"/>
      <c r="XQ16" s="14"/>
      <c r="XR16" s="14"/>
      <c r="XS16" s="14"/>
      <c r="XT16" s="14"/>
      <c r="XU16" s="14"/>
      <c r="XV16" s="14"/>
      <c r="XW16" s="14"/>
      <c r="XX16" s="14"/>
      <c r="XY16" s="14"/>
      <c r="XZ16" s="14"/>
      <c r="YA16" s="14"/>
      <c r="YB16" s="14"/>
      <c r="YC16" s="14"/>
      <c r="YD16" s="14"/>
      <c r="YE16" s="14"/>
      <c r="YF16" s="14"/>
      <c r="YG16" s="14"/>
      <c r="YH16" s="14"/>
      <c r="YI16" s="14"/>
      <c r="YJ16" s="14"/>
      <c r="YK16" s="14"/>
      <c r="YL16" s="14"/>
      <c r="YM16" s="14"/>
      <c r="YN16" s="14"/>
      <c r="YO16" s="14"/>
      <c r="YP16" s="14"/>
      <c r="YQ16" s="14"/>
      <c r="YR16" s="14"/>
      <c r="YS16" s="14"/>
      <c r="YT16" s="14"/>
      <c r="YU16" s="14"/>
      <c r="YV16" s="14"/>
      <c r="YW16" s="14"/>
      <c r="YX16" s="14"/>
      <c r="YY16" s="14"/>
      <c r="YZ16" s="14"/>
      <c r="ZA16" s="14"/>
      <c r="ZB16" s="14"/>
      <c r="ZC16" s="14"/>
      <c r="ZD16" s="14"/>
      <c r="ZE16" s="14"/>
      <c r="ZF16" s="14"/>
      <c r="ZG16" s="14"/>
      <c r="ZH16" s="14"/>
      <c r="ZI16" s="14"/>
      <c r="ZJ16" s="14"/>
      <c r="ZK16" s="14"/>
      <c r="ZL16" s="14"/>
      <c r="ZM16" s="14"/>
      <c r="ZN16" s="14"/>
      <c r="ZO16" s="14"/>
      <c r="ZP16" s="14"/>
      <c r="ZQ16" s="14"/>
      <c r="ZR16" s="14"/>
      <c r="ZS16" s="14"/>
      <c r="ZT16" s="14"/>
      <c r="ZU16" s="14"/>
      <c r="ZV16" s="14"/>
      <c r="ZW16" s="14"/>
      <c r="ZX16" s="14"/>
      <c r="ZY16" s="14"/>
      <c r="ZZ16" s="14"/>
      <c r="AAA16" s="14"/>
      <c r="AAB16" s="14"/>
      <c r="AAC16" s="14"/>
      <c r="AAD16" s="14"/>
      <c r="AAE16" s="14"/>
      <c r="AAF16" s="14"/>
      <c r="AAG16" s="14"/>
      <c r="AAH16" s="14"/>
      <c r="AAI16" s="14"/>
      <c r="AAJ16" s="14"/>
      <c r="AAK16" s="14"/>
      <c r="AAL16" s="14"/>
      <c r="AAM16" s="14"/>
      <c r="AAN16" s="14"/>
      <c r="AAO16" s="14"/>
      <c r="AAP16" s="14"/>
      <c r="AAQ16" s="14"/>
      <c r="AAR16" s="14"/>
      <c r="AAS16" s="14"/>
      <c r="AAT16" s="14"/>
      <c r="AAU16" s="14"/>
      <c r="AAV16" s="14"/>
      <c r="AAW16" s="14"/>
      <c r="AAX16" s="14"/>
      <c r="AAY16" s="14"/>
      <c r="AAZ16" s="14"/>
      <c r="ABA16" s="14"/>
      <c r="ABB16" s="14"/>
      <c r="ABC16" s="14"/>
      <c r="ABD16" s="14"/>
      <c r="ABE16" s="14"/>
      <c r="ABF16" s="14"/>
      <c r="ABG16" s="14"/>
      <c r="ABH16" s="14"/>
      <c r="ABI16" s="14"/>
      <c r="ABJ16" s="14"/>
      <c r="ABK16" s="14"/>
      <c r="ABL16" s="14"/>
      <c r="ABM16" s="14"/>
      <c r="ABN16" s="14"/>
      <c r="ABO16" s="14"/>
      <c r="ABP16" s="14"/>
      <c r="ABQ16" s="14"/>
      <c r="ABR16" s="14"/>
      <c r="ABS16" s="14"/>
      <c r="ABT16" s="14"/>
      <c r="ABU16" s="14"/>
      <c r="ABV16" s="14"/>
      <c r="ABW16" s="14"/>
      <c r="ABX16" s="14"/>
      <c r="ABY16" s="14"/>
      <c r="ABZ16" s="14"/>
      <c r="ACA16" s="14"/>
      <c r="ACB16" s="14"/>
      <c r="ACC16" s="14"/>
      <c r="ACD16" s="14"/>
      <c r="ACE16" s="14"/>
      <c r="ACF16" s="14"/>
      <c r="ACG16" s="14"/>
      <c r="ACH16" s="14"/>
      <c r="ACI16" s="14"/>
      <c r="ACJ16" s="14"/>
      <c r="ACK16" s="14"/>
      <c r="ACL16" s="14"/>
      <c r="ACM16" s="14"/>
      <c r="ACN16" s="14"/>
      <c r="ACO16" s="14"/>
      <c r="ACP16" s="14"/>
      <c r="ACQ16" s="14"/>
      <c r="ACR16" s="14"/>
      <c r="ACS16" s="14"/>
      <c r="ACT16" s="14"/>
      <c r="ACU16" s="14"/>
      <c r="ACV16" s="14"/>
      <c r="ACW16" s="14"/>
      <c r="ACX16" s="14"/>
      <c r="ACY16" s="14"/>
      <c r="ACZ16" s="14"/>
      <c r="ADA16" s="14"/>
      <c r="ADB16" s="14"/>
      <c r="ADC16" s="14"/>
      <c r="ADD16" s="14"/>
      <c r="ADE16" s="14"/>
      <c r="ADF16" s="14"/>
      <c r="ADG16" s="14"/>
      <c r="ADH16" s="14"/>
      <c r="ADI16" s="14"/>
      <c r="ADJ16" s="14"/>
      <c r="ADK16" s="14"/>
      <c r="ADL16" s="14"/>
      <c r="ADM16" s="14"/>
      <c r="ADN16" s="14"/>
      <c r="ADO16" s="14"/>
      <c r="ADP16" s="14"/>
      <c r="ADQ16" s="14"/>
      <c r="ADR16" s="14"/>
      <c r="ADS16" s="14"/>
      <c r="ADT16" s="14"/>
      <c r="ADU16" s="14"/>
      <c r="ADV16" s="14"/>
      <c r="ADW16" s="14"/>
      <c r="ADX16" s="14"/>
      <c r="ADY16" s="14"/>
      <c r="ADZ16" s="14"/>
      <c r="AEA16" s="14"/>
      <c r="AEB16" s="14"/>
      <c r="AEC16" s="14"/>
      <c r="AED16" s="14"/>
      <c r="AEE16" s="14"/>
      <c r="AEF16" s="14"/>
      <c r="AEG16" s="14"/>
      <c r="AEH16" s="14"/>
      <c r="AEI16" s="14"/>
      <c r="AEJ16" s="14"/>
      <c r="AEK16" s="14"/>
      <c r="AEL16" s="14"/>
      <c r="AEM16" s="14"/>
      <c r="AEN16" s="14"/>
      <c r="AEO16" s="14"/>
      <c r="AEP16" s="14"/>
      <c r="AEQ16" s="14"/>
      <c r="AER16" s="14"/>
      <c r="AES16" s="14"/>
      <c r="AET16" s="14"/>
      <c r="AEU16" s="14"/>
      <c r="AEV16" s="14"/>
      <c r="AEW16" s="14"/>
      <c r="AEX16" s="14"/>
      <c r="AEY16" s="14"/>
      <c r="AEZ16" s="14"/>
      <c r="AFA16" s="14"/>
      <c r="AFB16" s="14"/>
      <c r="AFC16" s="14"/>
      <c r="AFD16" s="14"/>
      <c r="AFE16" s="14"/>
      <c r="AFF16" s="14"/>
      <c r="AFG16" s="14"/>
      <c r="AFH16" s="14"/>
      <c r="AFI16" s="14"/>
      <c r="AFJ16" s="14"/>
      <c r="AFK16" s="14"/>
      <c r="AFL16" s="14"/>
      <c r="AFM16" s="14"/>
      <c r="AFN16" s="14"/>
      <c r="AFO16" s="14"/>
      <c r="AFP16" s="14"/>
      <c r="AFQ16" s="14"/>
      <c r="AFR16" s="14"/>
      <c r="AFS16" s="14"/>
      <c r="AFT16" s="14"/>
      <c r="AFU16" s="14"/>
      <c r="AFV16" s="14"/>
      <c r="AFW16" s="14"/>
      <c r="AFX16" s="14"/>
      <c r="AFY16" s="14"/>
      <c r="AFZ16" s="14"/>
      <c r="AGA16" s="14"/>
      <c r="AGB16" s="14"/>
      <c r="AGC16" s="14"/>
      <c r="AGD16" s="14"/>
      <c r="AGE16" s="14"/>
      <c r="AGF16" s="14"/>
      <c r="AGG16" s="14"/>
      <c r="AGH16" s="14"/>
      <c r="AGI16" s="14"/>
      <c r="AGJ16" s="14"/>
      <c r="AGK16" s="14"/>
      <c r="AGL16" s="14"/>
      <c r="AGM16" s="14"/>
      <c r="AGN16" s="14"/>
      <c r="AGO16" s="14"/>
      <c r="AGP16" s="14"/>
      <c r="AGQ16" s="14"/>
      <c r="AGR16" s="14"/>
      <c r="AGS16" s="14"/>
      <c r="AGT16" s="14"/>
      <c r="AGU16" s="14"/>
      <c r="AGV16" s="14"/>
      <c r="AGW16" s="14"/>
      <c r="AGX16" s="14"/>
      <c r="AGY16" s="14"/>
      <c r="AGZ16" s="14"/>
      <c r="AHA16" s="14"/>
      <c r="AHB16" s="14"/>
      <c r="AHC16" s="14"/>
      <c r="AHD16" s="14"/>
      <c r="AHE16" s="14"/>
      <c r="AHF16" s="14"/>
      <c r="AHG16" s="14"/>
      <c r="AHH16" s="14"/>
      <c r="AHI16" s="14"/>
      <c r="AHJ16" s="14"/>
      <c r="AHK16" s="14"/>
      <c r="AHL16" s="14"/>
      <c r="AHM16" s="14"/>
      <c r="AHN16" s="14"/>
      <c r="AHO16" s="14"/>
      <c r="AHP16" s="14"/>
      <c r="AHQ16" s="14"/>
      <c r="AHR16" s="14"/>
      <c r="AHS16" s="14"/>
      <c r="AHT16" s="14"/>
      <c r="AHU16" s="14"/>
      <c r="AHV16" s="14"/>
      <c r="AHW16" s="14"/>
      <c r="AHX16" s="14"/>
      <c r="AHY16" s="14"/>
      <c r="AHZ16" s="14"/>
      <c r="AIA16" s="14"/>
      <c r="AIB16" s="14"/>
      <c r="AIC16" s="14"/>
      <c r="AID16" s="14"/>
      <c r="AIE16" s="14"/>
      <c r="AIF16" s="14"/>
      <c r="AIG16" s="14"/>
      <c r="AIH16" s="14"/>
      <c r="AII16" s="14"/>
      <c r="AIJ16" s="14"/>
      <c r="AIK16" s="14"/>
      <c r="AIL16" s="14"/>
      <c r="AIM16" s="14"/>
      <c r="AIN16" s="14"/>
      <c r="AIO16" s="14"/>
      <c r="AIP16" s="14"/>
      <c r="AIQ16" s="14"/>
      <c r="AIR16" s="14"/>
      <c r="AIS16" s="14"/>
      <c r="AIT16" s="14"/>
      <c r="AIU16" s="14"/>
      <c r="AIV16" s="14"/>
      <c r="AIW16" s="14"/>
      <c r="AIX16" s="14"/>
      <c r="AIY16" s="14"/>
      <c r="AIZ16" s="14"/>
      <c r="AJA16" s="14"/>
      <c r="AJB16" s="14"/>
      <c r="AJC16" s="14"/>
      <c r="AJD16" s="14"/>
      <c r="AJE16" s="14"/>
      <c r="AJF16" s="14"/>
      <c r="AJG16" s="14"/>
      <c r="AJH16" s="14"/>
      <c r="AJI16" s="14"/>
      <c r="AJJ16" s="14"/>
      <c r="AJK16" s="14"/>
      <c r="AJL16" s="14"/>
      <c r="AJM16" s="14"/>
      <c r="AJN16" s="14"/>
      <c r="AJO16" s="14"/>
      <c r="AJP16" s="14"/>
      <c r="AJQ16" s="14"/>
      <c r="AJR16" s="14"/>
      <c r="AJS16" s="14"/>
      <c r="AJT16" s="14"/>
      <c r="AJU16" s="14"/>
      <c r="AJV16" s="14"/>
      <c r="AJW16" s="14"/>
      <c r="AJX16" s="14"/>
      <c r="AJY16" s="14"/>
      <c r="AJZ16" s="14"/>
      <c r="AKA16" s="14"/>
      <c r="AKB16" s="14"/>
      <c r="AKC16" s="14"/>
      <c r="AKD16" s="14"/>
      <c r="AKE16" s="14"/>
      <c r="AKF16" s="14"/>
      <c r="AKG16" s="14"/>
      <c r="AKH16" s="14"/>
      <c r="AKI16" s="14"/>
      <c r="AKJ16" s="14"/>
      <c r="AKK16" s="14"/>
      <c r="AKL16" s="14"/>
      <c r="AKM16" s="14"/>
      <c r="AKN16" s="14"/>
      <c r="AKO16" s="14"/>
      <c r="AKP16" s="14"/>
      <c r="AKQ16" s="14"/>
      <c r="AKR16" s="14"/>
      <c r="AKS16" s="14"/>
      <c r="AKT16" s="14"/>
      <c r="AKU16" s="14"/>
      <c r="AKV16" s="14"/>
      <c r="AKW16" s="14"/>
      <c r="AKX16" s="14"/>
      <c r="AKY16" s="14"/>
      <c r="AKZ16" s="14"/>
      <c r="ALA16" s="14"/>
      <c r="ALB16" s="14"/>
      <c r="ALC16" s="14"/>
      <c r="ALD16" s="14"/>
      <c r="ALE16" s="14"/>
      <c r="ALF16" s="14"/>
      <c r="ALG16" s="14"/>
      <c r="ALH16" s="14"/>
      <c r="ALI16" s="14"/>
      <c r="ALJ16" s="14"/>
      <c r="ALK16" s="14"/>
      <c r="ALL16" s="14"/>
      <c r="ALM16" s="14"/>
      <c r="ALN16" s="14"/>
      <c r="ALO16" s="14"/>
      <c r="ALP16" s="14"/>
      <c r="ALQ16" s="14"/>
      <c r="ALR16" s="14"/>
      <c r="ALS16" s="14"/>
      <c r="ALT16" s="14"/>
      <c r="ALU16" s="14"/>
      <c r="ALV16" s="14"/>
      <c r="ALW16" s="14"/>
      <c r="ALX16" s="14"/>
      <c r="ALY16" s="14"/>
      <c r="ALZ16" s="14"/>
      <c r="AMA16" s="14"/>
      <c r="AMB16" s="14"/>
      <c r="AMC16" s="14"/>
      <c r="AMD16" s="14"/>
      <c r="AME16" s="14"/>
      <c r="AMF16" s="14"/>
      <c r="AMG16" s="14"/>
      <c r="AMH16" s="14"/>
      <c r="AMI16" s="14"/>
      <c r="AMJ16" s="14"/>
      <c r="AMK16" s="14"/>
    </row>
    <row r="17" spans="1:1025" s="106" customFormat="1" ht="42" customHeight="1" x14ac:dyDescent="0.3">
      <c r="A17" s="173"/>
      <c r="B17" s="174"/>
      <c r="C17" s="173"/>
      <c r="D17" s="175"/>
      <c r="E17" s="175"/>
      <c r="F17" s="175"/>
      <c r="G17" s="175"/>
      <c r="H17" s="175"/>
      <c r="I17" s="175"/>
      <c r="J17" s="175"/>
      <c r="K17" s="175"/>
      <c r="L17" s="174"/>
      <c r="M17" s="14"/>
      <c r="N17" s="138"/>
      <c r="O17" s="19"/>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c r="IX17" s="14"/>
      <c r="IY17" s="14"/>
      <c r="IZ17" s="14"/>
      <c r="JA17" s="14"/>
      <c r="JB17" s="14"/>
      <c r="JC17" s="14"/>
      <c r="JD17" s="14"/>
      <c r="JE17" s="14"/>
      <c r="JF17" s="14"/>
      <c r="JG17" s="14"/>
      <c r="JH17" s="14"/>
      <c r="JI17" s="14"/>
      <c r="JJ17" s="14"/>
      <c r="JK17" s="14"/>
      <c r="JL17" s="14"/>
      <c r="JM17" s="14"/>
      <c r="JN17" s="14"/>
      <c r="JO17" s="14"/>
      <c r="JP17" s="14"/>
      <c r="JQ17" s="14"/>
      <c r="JR17" s="14"/>
      <c r="JS17" s="14"/>
      <c r="JT17" s="14"/>
      <c r="JU17" s="14"/>
      <c r="JV17" s="14"/>
      <c r="JW17" s="14"/>
      <c r="JX17" s="14"/>
      <c r="JY17" s="14"/>
      <c r="JZ17" s="14"/>
      <c r="KA17" s="14"/>
      <c r="KB17" s="14"/>
      <c r="KC17" s="14"/>
      <c r="KD17" s="14"/>
      <c r="KE17" s="14"/>
      <c r="KF17" s="14"/>
      <c r="KG17" s="14"/>
      <c r="KH17" s="14"/>
      <c r="KI17" s="14"/>
      <c r="KJ17" s="14"/>
      <c r="KK17" s="14"/>
      <c r="KL17" s="14"/>
      <c r="KM17" s="14"/>
      <c r="KN17" s="14"/>
      <c r="KO17" s="14"/>
      <c r="KP17" s="14"/>
      <c r="KQ17" s="14"/>
      <c r="KR17" s="14"/>
      <c r="KS17" s="14"/>
      <c r="KT17" s="14"/>
      <c r="KU17" s="14"/>
      <c r="KV17" s="14"/>
      <c r="KW17" s="14"/>
      <c r="KX17" s="14"/>
      <c r="KY17" s="14"/>
      <c r="KZ17" s="14"/>
      <c r="LA17" s="14"/>
      <c r="LB17" s="14"/>
      <c r="LC17" s="14"/>
      <c r="LD17" s="14"/>
      <c r="LE17" s="14"/>
      <c r="LF17" s="14"/>
      <c r="LG17" s="14"/>
      <c r="LH17" s="14"/>
      <c r="LI17" s="14"/>
      <c r="LJ17" s="14"/>
      <c r="LK17" s="14"/>
      <c r="LL17" s="14"/>
      <c r="LM17" s="14"/>
      <c r="LN17" s="14"/>
      <c r="LO17" s="14"/>
      <c r="LP17" s="14"/>
      <c r="LQ17" s="14"/>
      <c r="LR17" s="14"/>
      <c r="LS17" s="14"/>
      <c r="LT17" s="14"/>
      <c r="LU17" s="14"/>
      <c r="LV17" s="14"/>
      <c r="LW17" s="14"/>
      <c r="LX17" s="14"/>
      <c r="LY17" s="14"/>
      <c r="LZ17" s="14"/>
      <c r="MA17" s="14"/>
      <c r="MB17" s="14"/>
      <c r="MC17" s="14"/>
      <c r="MD17" s="14"/>
      <c r="ME17" s="14"/>
      <c r="MF17" s="14"/>
      <c r="MG17" s="14"/>
      <c r="MH17" s="14"/>
      <c r="MI17" s="14"/>
      <c r="MJ17" s="14"/>
      <c r="MK17" s="14"/>
      <c r="ML17" s="14"/>
      <c r="MM17" s="14"/>
      <c r="MN17" s="14"/>
      <c r="MO17" s="14"/>
      <c r="MP17" s="14"/>
      <c r="MQ17" s="14"/>
      <c r="MR17" s="14"/>
      <c r="MS17" s="14"/>
      <c r="MT17" s="14"/>
      <c r="MU17" s="14"/>
      <c r="MV17" s="14"/>
      <c r="MW17" s="14"/>
      <c r="MX17" s="14"/>
      <c r="MY17" s="14"/>
      <c r="MZ17" s="14"/>
      <c r="NA17" s="14"/>
      <c r="NB17" s="14"/>
      <c r="NC17" s="14"/>
      <c r="ND17" s="14"/>
      <c r="NE17" s="14"/>
      <c r="NF17" s="14"/>
      <c r="NG17" s="14"/>
      <c r="NH17" s="14"/>
      <c r="NI17" s="14"/>
      <c r="NJ17" s="14"/>
      <c r="NK17" s="14"/>
      <c r="NL17" s="14"/>
      <c r="NM17" s="14"/>
      <c r="NN17" s="14"/>
      <c r="NO17" s="14"/>
      <c r="NP17" s="14"/>
      <c r="NQ17" s="14"/>
      <c r="NR17" s="14"/>
      <c r="NS17" s="14"/>
      <c r="NT17" s="14"/>
      <c r="NU17" s="14"/>
      <c r="NV17" s="14"/>
      <c r="NW17" s="14"/>
      <c r="NX17" s="14"/>
      <c r="NY17" s="14"/>
      <c r="NZ17" s="14"/>
      <c r="OA17" s="14"/>
      <c r="OB17" s="14"/>
      <c r="OC17" s="14"/>
      <c r="OD17" s="14"/>
      <c r="OE17" s="14"/>
      <c r="OF17" s="14"/>
      <c r="OG17" s="14"/>
      <c r="OH17" s="14"/>
      <c r="OI17" s="14"/>
      <c r="OJ17" s="14"/>
      <c r="OK17" s="14"/>
      <c r="OL17" s="14"/>
      <c r="OM17" s="14"/>
      <c r="ON17" s="14"/>
      <c r="OO17" s="14"/>
      <c r="OP17" s="14"/>
      <c r="OQ17" s="14"/>
      <c r="OR17" s="14"/>
      <c r="OS17" s="14"/>
      <c r="OT17" s="14"/>
      <c r="OU17" s="14"/>
      <c r="OV17" s="14"/>
      <c r="OW17" s="14"/>
      <c r="OX17" s="14"/>
      <c r="OY17" s="14"/>
      <c r="OZ17" s="14"/>
      <c r="PA17" s="14"/>
      <c r="PB17" s="14"/>
      <c r="PC17" s="14"/>
      <c r="PD17" s="14"/>
      <c r="PE17" s="14"/>
      <c r="PF17" s="14"/>
      <c r="PG17" s="14"/>
      <c r="PH17" s="14"/>
      <c r="PI17" s="14"/>
      <c r="PJ17" s="14"/>
      <c r="PK17" s="14"/>
      <c r="PL17" s="14"/>
      <c r="PM17" s="14"/>
      <c r="PN17" s="14"/>
      <c r="PO17" s="14"/>
      <c r="PP17" s="14"/>
      <c r="PQ17" s="14"/>
      <c r="PR17" s="14"/>
      <c r="PS17" s="14"/>
      <c r="PT17" s="14"/>
      <c r="PU17" s="14"/>
      <c r="PV17" s="14"/>
      <c r="PW17" s="14"/>
      <c r="PX17" s="14"/>
      <c r="PY17" s="14"/>
      <c r="PZ17" s="14"/>
      <c r="QA17" s="14"/>
      <c r="QB17" s="14"/>
      <c r="QC17" s="14"/>
      <c r="QD17" s="14"/>
      <c r="QE17" s="14"/>
      <c r="QF17" s="14"/>
      <c r="QG17" s="14"/>
      <c r="QH17" s="14"/>
      <c r="QI17" s="14"/>
      <c r="QJ17" s="14"/>
      <c r="QK17" s="14"/>
      <c r="QL17" s="14"/>
      <c r="QM17" s="14"/>
      <c r="QN17" s="14"/>
      <c r="QO17" s="14"/>
      <c r="QP17" s="14"/>
      <c r="QQ17" s="14"/>
      <c r="QR17" s="14"/>
      <c r="QS17" s="14"/>
      <c r="QT17" s="14"/>
      <c r="QU17" s="14"/>
      <c r="QV17" s="14"/>
      <c r="QW17" s="14"/>
      <c r="QX17" s="14"/>
      <c r="QY17" s="14"/>
      <c r="QZ17" s="14"/>
      <c r="RA17" s="14"/>
      <c r="RB17" s="14"/>
      <c r="RC17" s="14"/>
      <c r="RD17" s="14"/>
      <c r="RE17" s="14"/>
      <c r="RF17" s="14"/>
      <c r="RG17" s="14"/>
      <c r="RH17" s="14"/>
      <c r="RI17" s="14"/>
      <c r="RJ17" s="14"/>
      <c r="RK17" s="14"/>
      <c r="RL17" s="14"/>
      <c r="RM17" s="14"/>
      <c r="RN17" s="14"/>
      <c r="RO17" s="14"/>
      <c r="RP17" s="14"/>
      <c r="RQ17" s="14"/>
      <c r="RR17" s="14"/>
      <c r="RS17" s="14"/>
      <c r="RT17" s="14"/>
      <c r="RU17" s="14"/>
      <c r="RV17" s="14"/>
      <c r="RW17" s="14"/>
      <c r="RX17" s="14"/>
      <c r="RY17" s="14"/>
      <c r="RZ17" s="14"/>
      <c r="SA17" s="14"/>
      <c r="SB17" s="14"/>
      <c r="SC17" s="14"/>
      <c r="SD17" s="14"/>
      <c r="SE17" s="14"/>
      <c r="SF17" s="14"/>
      <c r="SG17" s="14"/>
      <c r="SH17" s="14"/>
      <c r="SI17" s="14"/>
      <c r="SJ17" s="14"/>
      <c r="SK17" s="14"/>
      <c r="SL17" s="14"/>
      <c r="SM17" s="14"/>
      <c r="SN17" s="14"/>
      <c r="SO17" s="14"/>
      <c r="SP17" s="14"/>
      <c r="SQ17" s="14"/>
      <c r="SR17" s="14"/>
      <c r="SS17" s="14"/>
      <c r="ST17" s="14"/>
      <c r="SU17" s="14"/>
      <c r="SV17" s="14"/>
      <c r="SW17" s="14"/>
      <c r="SX17" s="14"/>
      <c r="SY17" s="14"/>
      <c r="SZ17" s="14"/>
      <c r="TA17" s="14"/>
      <c r="TB17" s="14"/>
      <c r="TC17" s="14"/>
      <c r="TD17" s="14"/>
      <c r="TE17" s="14"/>
      <c r="TF17" s="14"/>
      <c r="TG17" s="14"/>
      <c r="TH17" s="14"/>
      <c r="TI17" s="14"/>
      <c r="TJ17" s="14"/>
      <c r="TK17" s="14"/>
      <c r="TL17" s="14"/>
      <c r="TM17" s="14"/>
      <c r="TN17" s="14"/>
      <c r="TO17" s="14"/>
      <c r="TP17" s="14"/>
      <c r="TQ17" s="14"/>
      <c r="TR17" s="14"/>
      <c r="TS17" s="14"/>
      <c r="TT17" s="14"/>
      <c r="TU17" s="14"/>
      <c r="TV17" s="14"/>
      <c r="TW17" s="14"/>
      <c r="TX17" s="14"/>
      <c r="TY17" s="14"/>
      <c r="TZ17" s="14"/>
      <c r="UA17" s="14"/>
      <c r="UB17" s="14"/>
      <c r="UC17" s="14"/>
      <c r="UD17" s="14"/>
      <c r="UE17" s="14"/>
      <c r="UF17" s="14"/>
      <c r="UG17" s="14"/>
      <c r="UH17" s="14"/>
      <c r="UI17" s="14"/>
      <c r="UJ17" s="14"/>
      <c r="UK17" s="14"/>
      <c r="UL17" s="14"/>
      <c r="UM17" s="14"/>
      <c r="UN17" s="14"/>
      <c r="UO17" s="14"/>
      <c r="UP17" s="14"/>
      <c r="UQ17" s="14"/>
      <c r="UR17" s="14"/>
      <c r="US17" s="14"/>
      <c r="UT17" s="14"/>
      <c r="UU17" s="14"/>
      <c r="UV17" s="14"/>
      <c r="UW17" s="14"/>
      <c r="UX17" s="14"/>
      <c r="UY17" s="14"/>
      <c r="UZ17" s="14"/>
      <c r="VA17" s="14"/>
      <c r="VB17" s="14"/>
      <c r="VC17" s="14"/>
      <c r="VD17" s="14"/>
      <c r="VE17" s="14"/>
      <c r="VF17" s="14"/>
      <c r="VG17" s="14"/>
      <c r="VH17" s="14"/>
      <c r="VI17" s="14"/>
      <c r="VJ17" s="14"/>
      <c r="VK17" s="14"/>
      <c r="VL17" s="14"/>
      <c r="VM17" s="14"/>
      <c r="VN17" s="14"/>
      <c r="VO17" s="14"/>
      <c r="VP17" s="14"/>
      <c r="VQ17" s="14"/>
      <c r="VR17" s="14"/>
      <c r="VS17" s="14"/>
      <c r="VT17" s="14"/>
      <c r="VU17" s="14"/>
      <c r="VV17" s="14"/>
      <c r="VW17" s="14"/>
      <c r="VX17" s="14"/>
      <c r="VY17" s="14"/>
      <c r="VZ17" s="14"/>
      <c r="WA17" s="14"/>
      <c r="WB17" s="14"/>
      <c r="WC17" s="14"/>
      <c r="WD17" s="14"/>
      <c r="WE17" s="14"/>
      <c r="WF17" s="14"/>
      <c r="WG17" s="14"/>
      <c r="WH17" s="14"/>
      <c r="WI17" s="14"/>
      <c r="WJ17" s="14"/>
      <c r="WK17" s="14"/>
      <c r="WL17" s="14"/>
      <c r="WM17" s="14"/>
      <c r="WN17" s="14"/>
      <c r="WO17" s="14"/>
      <c r="WP17" s="14"/>
      <c r="WQ17" s="14"/>
      <c r="WR17" s="14"/>
      <c r="WS17" s="14"/>
      <c r="WT17" s="14"/>
      <c r="WU17" s="14"/>
      <c r="WV17" s="14"/>
      <c r="WW17" s="14"/>
      <c r="WX17" s="14"/>
      <c r="WY17" s="14"/>
      <c r="WZ17" s="14"/>
      <c r="XA17" s="14"/>
      <c r="XB17" s="14"/>
      <c r="XC17" s="14"/>
      <c r="XD17" s="14"/>
      <c r="XE17" s="14"/>
      <c r="XF17" s="14"/>
      <c r="XG17" s="14"/>
      <c r="XH17" s="14"/>
      <c r="XI17" s="14"/>
      <c r="XJ17" s="14"/>
      <c r="XK17" s="14"/>
      <c r="XL17" s="14"/>
      <c r="XM17" s="14"/>
      <c r="XN17" s="14"/>
      <c r="XO17" s="14"/>
      <c r="XP17" s="14"/>
      <c r="XQ17" s="14"/>
      <c r="XR17" s="14"/>
      <c r="XS17" s="14"/>
      <c r="XT17" s="14"/>
      <c r="XU17" s="14"/>
      <c r="XV17" s="14"/>
      <c r="XW17" s="14"/>
      <c r="XX17" s="14"/>
      <c r="XY17" s="14"/>
      <c r="XZ17" s="14"/>
      <c r="YA17" s="14"/>
      <c r="YB17" s="14"/>
      <c r="YC17" s="14"/>
      <c r="YD17" s="14"/>
      <c r="YE17" s="14"/>
      <c r="YF17" s="14"/>
      <c r="YG17" s="14"/>
      <c r="YH17" s="14"/>
      <c r="YI17" s="14"/>
      <c r="YJ17" s="14"/>
      <c r="YK17" s="14"/>
      <c r="YL17" s="14"/>
      <c r="YM17" s="14"/>
      <c r="YN17" s="14"/>
      <c r="YO17" s="14"/>
      <c r="YP17" s="14"/>
      <c r="YQ17" s="14"/>
      <c r="YR17" s="14"/>
      <c r="YS17" s="14"/>
      <c r="YT17" s="14"/>
      <c r="YU17" s="14"/>
      <c r="YV17" s="14"/>
      <c r="YW17" s="14"/>
      <c r="YX17" s="14"/>
      <c r="YY17" s="14"/>
      <c r="YZ17" s="14"/>
      <c r="ZA17" s="14"/>
      <c r="ZB17" s="14"/>
      <c r="ZC17" s="14"/>
      <c r="ZD17" s="14"/>
      <c r="ZE17" s="14"/>
      <c r="ZF17" s="14"/>
      <c r="ZG17" s="14"/>
      <c r="ZH17" s="14"/>
      <c r="ZI17" s="14"/>
      <c r="ZJ17" s="14"/>
      <c r="ZK17" s="14"/>
      <c r="ZL17" s="14"/>
      <c r="ZM17" s="14"/>
      <c r="ZN17" s="14"/>
      <c r="ZO17" s="14"/>
      <c r="ZP17" s="14"/>
      <c r="ZQ17" s="14"/>
      <c r="ZR17" s="14"/>
      <c r="ZS17" s="14"/>
      <c r="ZT17" s="14"/>
      <c r="ZU17" s="14"/>
      <c r="ZV17" s="14"/>
      <c r="ZW17" s="14"/>
      <c r="ZX17" s="14"/>
      <c r="ZY17" s="14"/>
      <c r="ZZ17" s="14"/>
      <c r="AAA17" s="14"/>
      <c r="AAB17" s="14"/>
      <c r="AAC17" s="14"/>
      <c r="AAD17" s="14"/>
      <c r="AAE17" s="14"/>
      <c r="AAF17" s="14"/>
      <c r="AAG17" s="14"/>
      <c r="AAH17" s="14"/>
      <c r="AAI17" s="14"/>
      <c r="AAJ17" s="14"/>
      <c r="AAK17" s="14"/>
      <c r="AAL17" s="14"/>
      <c r="AAM17" s="14"/>
      <c r="AAN17" s="14"/>
      <c r="AAO17" s="14"/>
      <c r="AAP17" s="14"/>
      <c r="AAQ17" s="14"/>
      <c r="AAR17" s="14"/>
      <c r="AAS17" s="14"/>
      <c r="AAT17" s="14"/>
      <c r="AAU17" s="14"/>
      <c r="AAV17" s="14"/>
      <c r="AAW17" s="14"/>
      <c r="AAX17" s="14"/>
      <c r="AAY17" s="14"/>
      <c r="AAZ17" s="14"/>
      <c r="ABA17" s="14"/>
      <c r="ABB17" s="14"/>
      <c r="ABC17" s="14"/>
      <c r="ABD17" s="14"/>
      <c r="ABE17" s="14"/>
      <c r="ABF17" s="14"/>
      <c r="ABG17" s="14"/>
      <c r="ABH17" s="14"/>
      <c r="ABI17" s="14"/>
      <c r="ABJ17" s="14"/>
      <c r="ABK17" s="14"/>
      <c r="ABL17" s="14"/>
      <c r="ABM17" s="14"/>
      <c r="ABN17" s="14"/>
      <c r="ABO17" s="14"/>
      <c r="ABP17" s="14"/>
      <c r="ABQ17" s="14"/>
      <c r="ABR17" s="14"/>
      <c r="ABS17" s="14"/>
      <c r="ABT17" s="14"/>
      <c r="ABU17" s="14"/>
      <c r="ABV17" s="14"/>
      <c r="ABW17" s="14"/>
      <c r="ABX17" s="14"/>
      <c r="ABY17" s="14"/>
      <c r="ABZ17" s="14"/>
      <c r="ACA17" s="14"/>
      <c r="ACB17" s="14"/>
      <c r="ACC17" s="14"/>
      <c r="ACD17" s="14"/>
      <c r="ACE17" s="14"/>
      <c r="ACF17" s="14"/>
      <c r="ACG17" s="14"/>
      <c r="ACH17" s="14"/>
      <c r="ACI17" s="14"/>
      <c r="ACJ17" s="14"/>
      <c r="ACK17" s="14"/>
      <c r="ACL17" s="14"/>
      <c r="ACM17" s="14"/>
      <c r="ACN17" s="14"/>
      <c r="ACO17" s="14"/>
      <c r="ACP17" s="14"/>
      <c r="ACQ17" s="14"/>
      <c r="ACR17" s="14"/>
      <c r="ACS17" s="14"/>
      <c r="ACT17" s="14"/>
      <c r="ACU17" s="14"/>
      <c r="ACV17" s="14"/>
      <c r="ACW17" s="14"/>
      <c r="ACX17" s="14"/>
      <c r="ACY17" s="14"/>
      <c r="ACZ17" s="14"/>
      <c r="ADA17" s="14"/>
      <c r="ADB17" s="14"/>
      <c r="ADC17" s="14"/>
      <c r="ADD17" s="14"/>
      <c r="ADE17" s="14"/>
      <c r="ADF17" s="14"/>
      <c r="ADG17" s="14"/>
      <c r="ADH17" s="14"/>
      <c r="ADI17" s="14"/>
      <c r="ADJ17" s="14"/>
      <c r="ADK17" s="14"/>
      <c r="ADL17" s="14"/>
      <c r="ADM17" s="14"/>
      <c r="ADN17" s="14"/>
      <c r="ADO17" s="14"/>
      <c r="ADP17" s="14"/>
      <c r="ADQ17" s="14"/>
      <c r="ADR17" s="14"/>
      <c r="ADS17" s="14"/>
      <c r="ADT17" s="14"/>
      <c r="ADU17" s="14"/>
      <c r="ADV17" s="14"/>
      <c r="ADW17" s="14"/>
      <c r="ADX17" s="14"/>
      <c r="ADY17" s="14"/>
      <c r="ADZ17" s="14"/>
      <c r="AEA17" s="14"/>
      <c r="AEB17" s="14"/>
      <c r="AEC17" s="14"/>
      <c r="AED17" s="14"/>
      <c r="AEE17" s="14"/>
      <c r="AEF17" s="14"/>
      <c r="AEG17" s="14"/>
      <c r="AEH17" s="14"/>
      <c r="AEI17" s="14"/>
      <c r="AEJ17" s="14"/>
      <c r="AEK17" s="14"/>
      <c r="AEL17" s="14"/>
      <c r="AEM17" s="14"/>
      <c r="AEN17" s="14"/>
      <c r="AEO17" s="14"/>
      <c r="AEP17" s="14"/>
      <c r="AEQ17" s="14"/>
      <c r="AER17" s="14"/>
      <c r="AES17" s="14"/>
      <c r="AET17" s="14"/>
      <c r="AEU17" s="14"/>
      <c r="AEV17" s="14"/>
      <c r="AEW17" s="14"/>
      <c r="AEX17" s="14"/>
      <c r="AEY17" s="14"/>
      <c r="AEZ17" s="14"/>
      <c r="AFA17" s="14"/>
      <c r="AFB17" s="14"/>
      <c r="AFC17" s="14"/>
      <c r="AFD17" s="14"/>
      <c r="AFE17" s="14"/>
      <c r="AFF17" s="14"/>
      <c r="AFG17" s="14"/>
      <c r="AFH17" s="14"/>
      <c r="AFI17" s="14"/>
      <c r="AFJ17" s="14"/>
      <c r="AFK17" s="14"/>
      <c r="AFL17" s="14"/>
      <c r="AFM17" s="14"/>
      <c r="AFN17" s="14"/>
      <c r="AFO17" s="14"/>
      <c r="AFP17" s="14"/>
      <c r="AFQ17" s="14"/>
      <c r="AFR17" s="14"/>
      <c r="AFS17" s="14"/>
      <c r="AFT17" s="14"/>
      <c r="AFU17" s="14"/>
      <c r="AFV17" s="14"/>
      <c r="AFW17" s="14"/>
      <c r="AFX17" s="14"/>
      <c r="AFY17" s="14"/>
      <c r="AFZ17" s="14"/>
      <c r="AGA17" s="14"/>
      <c r="AGB17" s="14"/>
      <c r="AGC17" s="14"/>
      <c r="AGD17" s="14"/>
      <c r="AGE17" s="14"/>
      <c r="AGF17" s="14"/>
      <c r="AGG17" s="14"/>
      <c r="AGH17" s="14"/>
      <c r="AGI17" s="14"/>
      <c r="AGJ17" s="14"/>
      <c r="AGK17" s="14"/>
      <c r="AGL17" s="14"/>
      <c r="AGM17" s="14"/>
      <c r="AGN17" s="14"/>
      <c r="AGO17" s="14"/>
      <c r="AGP17" s="14"/>
      <c r="AGQ17" s="14"/>
      <c r="AGR17" s="14"/>
      <c r="AGS17" s="14"/>
      <c r="AGT17" s="14"/>
      <c r="AGU17" s="14"/>
      <c r="AGV17" s="14"/>
      <c r="AGW17" s="14"/>
      <c r="AGX17" s="14"/>
      <c r="AGY17" s="14"/>
      <c r="AGZ17" s="14"/>
      <c r="AHA17" s="14"/>
      <c r="AHB17" s="14"/>
      <c r="AHC17" s="14"/>
      <c r="AHD17" s="14"/>
      <c r="AHE17" s="14"/>
      <c r="AHF17" s="14"/>
      <c r="AHG17" s="14"/>
      <c r="AHH17" s="14"/>
      <c r="AHI17" s="14"/>
      <c r="AHJ17" s="14"/>
      <c r="AHK17" s="14"/>
      <c r="AHL17" s="14"/>
      <c r="AHM17" s="14"/>
      <c r="AHN17" s="14"/>
      <c r="AHO17" s="14"/>
      <c r="AHP17" s="14"/>
      <c r="AHQ17" s="14"/>
      <c r="AHR17" s="14"/>
      <c r="AHS17" s="14"/>
      <c r="AHT17" s="14"/>
      <c r="AHU17" s="14"/>
      <c r="AHV17" s="14"/>
      <c r="AHW17" s="14"/>
      <c r="AHX17" s="14"/>
      <c r="AHY17" s="14"/>
      <c r="AHZ17" s="14"/>
      <c r="AIA17" s="14"/>
      <c r="AIB17" s="14"/>
      <c r="AIC17" s="14"/>
      <c r="AID17" s="14"/>
      <c r="AIE17" s="14"/>
      <c r="AIF17" s="14"/>
      <c r="AIG17" s="14"/>
      <c r="AIH17" s="14"/>
      <c r="AII17" s="14"/>
      <c r="AIJ17" s="14"/>
      <c r="AIK17" s="14"/>
      <c r="AIL17" s="14"/>
      <c r="AIM17" s="14"/>
      <c r="AIN17" s="14"/>
      <c r="AIO17" s="14"/>
      <c r="AIP17" s="14"/>
      <c r="AIQ17" s="14"/>
      <c r="AIR17" s="14"/>
      <c r="AIS17" s="14"/>
      <c r="AIT17" s="14"/>
      <c r="AIU17" s="14"/>
      <c r="AIV17" s="14"/>
      <c r="AIW17" s="14"/>
      <c r="AIX17" s="14"/>
      <c r="AIY17" s="14"/>
      <c r="AIZ17" s="14"/>
      <c r="AJA17" s="14"/>
      <c r="AJB17" s="14"/>
      <c r="AJC17" s="14"/>
      <c r="AJD17" s="14"/>
      <c r="AJE17" s="14"/>
      <c r="AJF17" s="14"/>
      <c r="AJG17" s="14"/>
      <c r="AJH17" s="14"/>
      <c r="AJI17" s="14"/>
      <c r="AJJ17" s="14"/>
      <c r="AJK17" s="14"/>
      <c r="AJL17" s="14"/>
      <c r="AJM17" s="14"/>
      <c r="AJN17" s="14"/>
      <c r="AJO17" s="14"/>
      <c r="AJP17" s="14"/>
      <c r="AJQ17" s="14"/>
      <c r="AJR17" s="14"/>
      <c r="AJS17" s="14"/>
      <c r="AJT17" s="14"/>
      <c r="AJU17" s="14"/>
      <c r="AJV17" s="14"/>
      <c r="AJW17" s="14"/>
      <c r="AJX17" s="14"/>
      <c r="AJY17" s="14"/>
      <c r="AJZ17" s="14"/>
      <c r="AKA17" s="14"/>
      <c r="AKB17" s="14"/>
      <c r="AKC17" s="14"/>
      <c r="AKD17" s="14"/>
      <c r="AKE17" s="14"/>
      <c r="AKF17" s="14"/>
      <c r="AKG17" s="14"/>
      <c r="AKH17" s="14"/>
      <c r="AKI17" s="14"/>
      <c r="AKJ17" s="14"/>
      <c r="AKK17" s="14"/>
      <c r="AKL17" s="14"/>
      <c r="AKM17" s="14"/>
      <c r="AKN17" s="14"/>
      <c r="AKO17" s="14"/>
      <c r="AKP17" s="14"/>
      <c r="AKQ17" s="14"/>
      <c r="AKR17" s="14"/>
      <c r="AKS17" s="14"/>
      <c r="AKT17" s="14"/>
      <c r="AKU17" s="14"/>
      <c r="AKV17" s="14"/>
      <c r="AKW17" s="14"/>
      <c r="AKX17" s="14"/>
      <c r="AKY17" s="14"/>
      <c r="AKZ17" s="14"/>
      <c r="ALA17" s="14"/>
      <c r="ALB17" s="14"/>
      <c r="ALC17" s="14"/>
      <c r="ALD17" s="14"/>
      <c r="ALE17" s="14"/>
      <c r="ALF17" s="14"/>
      <c r="ALG17" s="14"/>
      <c r="ALH17" s="14"/>
      <c r="ALI17" s="14"/>
      <c r="ALJ17" s="14"/>
      <c r="ALK17" s="14"/>
      <c r="ALL17" s="14"/>
      <c r="ALM17" s="14"/>
      <c r="ALN17" s="14"/>
      <c r="ALO17" s="14"/>
      <c r="ALP17" s="14"/>
      <c r="ALQ17" s="14"/>
      <c r="ALR17" s="14"/>
      <c r="ALS17" s="14"/>
      <c r="ALT17" s="14"/>
      <c r="ALU17" s="14"/>
      <c r="ALV17" s="14"/>
      <c r="ALW17" s="14"/>
      <c r="ALX17" s="14"/>
      <c r="ALY17" s="14"/>
      <c r="ALZ17" s="14"/>
      <c r="AMA17" s="14"/>
      <c r="AMB17" s="14"/>
      <c r="AMC17" s="14"/>
      <c r="AMD17" s="14"/>
      <c r="AME17" s="14"/>
      <c r="AMF17" s="14"/>
      <c r="AMG17" s="14"/>
      <c r="AMH17" s="14"/>
      <c r="AMI17" s="14"/>
      <c r="AMJ17" s="14"/>
      <c r="AMK17" s="14"/>
    </row>
    <row r="18" spans="1:1025" s="106" customFormat="1" ht="42" customHeight="1" x14ac:dyDescent="0.3">
      <c r="A18" s="173"/>
      <c r="B18" s="174"/>
      <c r="C18" s="173"/>
      <c r="D18" s="175"/>
      <c r="E18" s="175"/>
      <c r="F18" s="175"/>
      <c r="G18" s="175"/>
      <c r="H18" s="175"/>
      <c r="I18" s="175"/>
      <c r="J18" s="175"/>
      <c r="K18" s="175"/>
      <c r="L18" s="174"/>
      <c r="M18" s="14"/>
      <c r="N18" s="138"/>
      <c r="O18" s="19"/>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14"/>
      <c r="NI18" s="14"/>
      <c r="NJ18" s="14"/>
      <c r="NK18" s="14"/>
      <c r="NL18" s="14"/>
      <c r="NM18" s="14"/>
      <c r="NN18" s="14"/>
      <c r="NO18" s="14"/>
      <c r="NP18" s="14"/>
      <c r="NQ18" s="14"/>
      <c r="NR18" s="14"/>
      <c r="NS18" s="14"/>
      <c r="NT18" s="14"/>
      <c r="NU18" s="14"/>
      <c r="NV18" s="14"/>
      <c r="NW18" s="14"/>
      <c r="NX18" s="14"/>
      <c r="NY18" s="14"/>
      <c r="NZ18" s="14"/>
      <c r="OA18" s="14"/>
      <c r="OB18" s="14"/>
      <c r="OC18" s="14"/>
      <c r="OD18" s="14"/>
      <c r="OE18" s="14"/>
      <c r="OF18" s="14"/>
      <c r="OG18" s="14"/>
      <c r="OH18" s="14"/>
      <c r="OI18" s="14"/>
      <c r="OJ18" s="14"/>
      <c r="OK18" s="14"/>
      <c r="OL18" s="14"/>
      <c r="OM18" s="14"/>
      <c r="ON18" s="14"/>
      <c r="OO18" s="14"/>
      <c r="OP18" s="14"/>
      <c r="OQ18" s="14"/>
      <c r="OR18" s="14"/>
      <c r="OS18" s="14"/>
      <c r="OT18" s="14"/>
      <c r="OU18" s="14"/>
      <c r="OV18" s="14"/>
      <c r="OW18" s="14"/>
      <c r="OX18" s="14"/>
      <c r="OY18" s="14"/>
      <c r="OZ18" s="14"/>
      <c r="PA18" s="14"/>
      <c r="PB18" s="14"/>
      <c r="PC18" s="14"/>
      <c r="PD18" s="14"/>
      <c r="PE18" s="14"/>
      <c r="PF18" s="14"/>
      <c r="PG18" s="14"/>
      <c r="PH18" s="14"/>
      <c r="PI18" s="14"/>
      <c r="PJ18" s="14"/>
      <c r="PK18" s="14"/>
      <c r="PL18" s="14"/>
      <c r="PM18" s="14"/>
      <c r="PN18" s="14"/>
      <c r="PO18" s="14"/>
      <c r="PP18" s="14"/>
      <c r="PQ18" s="14"/>
      <c r="PR18" s="14"/>
      <c r="PS18" s="14"/>
      <c r="PT18" s="14"/>
      <c r="PU18" s="14"/>
      <c r="PV18" s="14"/>
      <c r="PW18" s="14"/>
      <c r="PX18" s="14"/>
      <c r="PY18" s="14"/>
      <c r="PZ18" s="14"/>
      <c r="QA18" s="14"/>
      <c r="QB18" s="14"/>
      <c r="QC18" s="14"/>
      <c r="QD18" s="14"/>
      <c r="QE18" s="14"/>
      <c r="QF18" s="14"/>
      <c r="QG18" s="14"/>
      <c r="QH18" s="14"/>
      <c r="QI18" s="14"/>
      <c r="QJ18" s="14"/>
      <c r="QK18" s="14"/>
      <c r="QL18" s="14"/>
      <c r="QM18" s="14"/>
      <c r="QN18" s="14"/>
      <c r="QO18" s="14"/>
      <c r="QP18" s="14"/>
      <c r="QQ18" s="14"/>
      <c r="QR18" s="14"/>
      <c r="QS18" s="14"/>
      <c r="QT18" s="14"/>
      <c r="QU18" s="14"/>
      <c r="QV18" s="14"/>
      <c r="QW18" s="14"/>
      <c r="QX18" s="14"/>
      <c r="QY18" s="14"/>
      <c r="QZ18" s="14"/>
      <c r="RA18" s="14"/>
      <c r="RB18" s="14"/>
      <c r="RC18" s="14"/>
      <c r="RD18" s="14"/>
      <c r="RE18" s="14"/>
      <c r="RF18" s="14"/>
      <c r="RG18" s="14"/>
      <c r="RH18" s="14"/>
      <c r="RI18" s="14"/>
      <c r="RJ18" s="14"/>
      <c r="RK18" s="14"/>
      <c r="RL18" s="14"/>
      <c r="RM18" s="14"/>
      <c r="RN18" s="14"/>
      <c r="RO18" s="14"/>
      <c r="RP18" s="14"/>
      <c r="RQ18" s="14"/>
      <c r="RR18" s="14"/>
      <c r="RS18" s="14"/>
      <c r="RT18" s="14"/>
      <c r="RU18" s="14"/>
      <c r="RV18" s="14"/>
      <c r="RW18" s="14"/>
      <c r="RX18" s="14"/>
      <c r="RY18" s="14"/>
      <c r="RZ18" s="14"/>
      <c r="SA18" s="14"/>
      <c r="SB18" s="14"/>
      <c r="SC18" s="14"/>
      <c r="SD18" s="14"/>
      <c r="SE18" s="14"/>
      <c r="SF18" s="14"/>
      <c r="SG18" s="14"/>
      <c r="SH18" s="14"/>
      <c r="SI18" s="14"/>
      <c r="SJ18" s="14"/>
      <c r="SK18" s="14"/>
      <c r="SL18" s="14"/>
      <c r="SM18" s="14"/>
      <c r="SN18" s="14"/>
      <c r="SO18" s="14"/>
      <c r="SP18" s="14"/>
      <c r="SQ18" s="14"/>
      <c r="SR18" s="14"/>
      <c r="SS18" s="14"/>
      <c r="ST18" s="14"/>
      <c r="SU18" s="14"/>
      <c r="SV18" s="14"/>
      <c r="SW18" s="14"/>
      <c r="SX18" s="14"/>
      <c r="SY18" s="14"/>
      <c r="SZ18" s="14"/>
      <c r="TA18" s="14"/>
      <c r="TB18" s="14"/>
      <c r="TC18" s="14"/>
      <c r="TD18" s="14"/>
      <c r="TE18" s="14"/>
      <c r="TF18" s="14"/>
      <c r="TG18" s="14"/>
      <c r="TH18" s="14"/>
      <c r="TI18" s="14"/>
      <c r="TJ18" s="14"/>
      <c r="TK18" s="14"/>
      <c r="TL18" s="14"/>
      <c r="TM18" s="14"/>
      <c r="TN18" s="14"/>
      <c r="TO18" s="14"/>
      <c r="TP18" s="14"/>
      <c r="TQ18" s="14"/>
      <c r="TR18" s="14"/>
      <c r="TS18" s="14"/>
      <c r="TT18" s="14"/>
      <c r="TU18" s="14"/>
      <c r="TV18" s="14"/>
      <c r="TW18" s="14"/>
      <c r="TX18" s="14"/>
      <c r="TY18" s="14"/>
      <c r="TZ18" s="14"/>
      <c r="UA18" s="14"/>
      <c r="UB18" s="14"/>
      <c r="UC18" s="14"/>
      <c r="UD18" s="14"/>
      <c r="UE18" s="14"/>
      <c r="UF18" s="14"/>
      <c r="UG18" s="14"/>
      <c r="UH18" s="14"/>
      <c r="UI18" s="14"/>
      <c r="UJ18" s="14"/>
      <c r="UK18" s="14"/>
      <c r="UL18" s="14"/>
      <c r="UM18" s="14"/>
      <c r="UN18" s="14"/>
      <c r="UO18" s="14"/>
      <c r="UP18" s="14"/>
      <c r="UQ18" s="14"/>
      <c r="UR18" s="14"/>
      <c r="US18" s="14"/>
      <c r="UT18" s="14"/>
      <c r="UU18" s="14"/>
      <c r="UV18" s="14"/>
      <c r="UW18" s="14"/>
      <c r="UX18" s="14"/>
      <c r="UY18" s="14"/>
      <c r="UZ18" s="14"/>
      <c r="VA18" s="14"/>
      <c r="VB18" s="14"/>
      <c r="VC18" s="14"/>
      <c r="VD18" s="14"/>
      <c r="VE18" s="14"/>
      <c r="VF18" s="14"/>
      <c r="VG18" s="14"/>
      <c r="VH18" s="14"/>
      <c r="VI18" s="14"/>
      <c r="VJ18" s="14"/>
      <c r="VK18" s="14"/>
      <c r="VL18" s="14"/>
      <c r="VM18" s="14"/>
      <c r="VN18" s="14"/>
      <c r="VO18" s="14"/>
      <c r="VP18" s="14"/>
      <c r="VQ18" s="14"/>
      <c r="VR18" s="14"/>
      <c r="VS18" s="14"/>
      <c r="VT18" s="14"/>
      <c r="VU18" s="14"/>
      <c r="VV18" s="14"/>
      <c r="VW18" s="14"/>
      <c r="VX18" s="14"/>
      <c r="VY18" s="14"/>
      <c r="VZ18" s="14"/>
      <c r="WA18" s="14"/>
      <c r="WB18" s="14"/>
      <c r="WC18" s="14"/>
      <c r="WD18" s="14"/>
      <c r="WE18" s="14"/>
      <c r="WF18" s="14"/>
      <c r="WG18" s="14"/>
      <c r="WH18" s="14"/>
      <c r="WI18" s="14"/>
      <c r="WJ18" s="14"/>
      <c r="WK18" s="14"/>
      <c r="WL18" s="14"/>
      <c r="WM18" s="14"/>
      <c r="WN18" s="14"/>
      <c r="WO18" s="14"/>
      <c r="WP18" s="14"/>
      <c r="WQ18" s="14"/>
      <c r="WR18" s="14"/>
      <c r="WS18" s="14"/>
      <c r="WT18" s="14"/>
      <c r="WU18" s="14"/>
      <c r="WV18" s="14"/>
      <c r="WW18" s="14"/>
      <c r="WX18" s="14"/>
      <c r="WY18" s="14"/>
      <c r="WZ18" s="14"/>
      <c r="XA18" s="14"/>
      <c r="XB18" s="14"/>
      <c r="XC18" s="14"/>
      <c r="XD18" s="14"/>
      <c r="XE18" s="14"/>
      <c r="XF18" s="14"/>
      <c r="XG18" s="14"/>
      <c r="XH18" s="14"/>
      <c r="XI18" s="14"/>
      <c r="XJ18" s="14"/>
      <c r="XK18" s="14"/>
      <c r="XL18" s="14"/>
      <c r="XM18" s="14"/>
      <c r="XN18" s="14"/>
      <c r="XO18" s="14"/>
      <c r="XP18" s="14"/>
      <c r="XQ18" s="14"/>
      <c r="XR18" s="14"/>
      <c r="XS18" s="14"/>
      <c r="XT18" s="14"/>
      <c r="XU18" s="14"/>
      <c r="XV18" s="14"/>
      <c r="XW18" s="14"/>
      <c r="XX18" s="14"/>
      <c r="XY18" s="14"/>
      <c r="XZ18" s="14"/>
      <c r="YA18" s="14"/>
      <c r="YB18" s="14"/>
      <c r="YC18" s="14"/>
      <c r="YD18" s="14"/>
      <c r="YE18" s="14"/>
      <c r="YF18" s="14"/>
      <c r="YG18" s="14"/>
      <c r="YH18" s="14"/>
      <c r="YI18" s="14"/>
      <c r="YJ18" s="14"/>
      <c r="YK18" s="14"/>
      <c r="YL18" s="14"/>
      <c r="YM18" s="14"/>
      <c r="YN18" s="14"/>
      <c r="YO18" s="14"/>
      <c r="YP18" s="14"/>
      <c r="YQ18" s="14"/>
      <c r="YR18" s="14"/>
      <c r="YS18" s="14"/>
      <c r="YT18" s="14"/>
      <c r="YU18" s="14"/>
      <c r="YV18" s="14"/>
      <c r="YW18" s="14"/>
      <c r="YX18" s="14"/>
      <c r="YY18" s="14"/>
      <c r="YZ18" s="14"/>
      <c r="ZA18" s="14"/>
      <c r="ZB18" s="14"/>
      <c r="ZC18" s="14"/>
      <c r="ZD18" s="14"/>
      <c r="ZE18" s="14"/>
      <c r="ZF18" s="14"/>
      <c r="ZG18" s="14"/>
      <c r="ZH18" s="14"/>
      <c r="ZI18" s="14"/>
      <c r="ZJ18" s="14"/>
      <c r="ZK18" s="14"/>
      <c r="ZL18" s="14"/>
      <c r="ZM18" s="14"/>
      <c r="ZN18" s="14"/>
      <c r="ZO18" s="14"/>
      <c r="ZP18" s="14"/>
      <c r="ZQ18" s="14"/>
      <c r="ZR18" s="14"/>
      <c r="ZS18" s="14"/>
      <c r="ZT18" s="14"/>
      <c r="ZU18" s="14"/>
      <c r="ZV18" s="14"/>
      <c r="ZW18" s="14"/>
      <c r="ZX18" s="14"/>
      <c r="ZY18" s="14"/>
      <c r="ZZ18" s="14"/>
      <c r="AAA18" s="14"/>
      <c r="AAB18" s="14"/>
      <c r="AAC18" s="14"/>
      <c r="AAD18" s="14"/>
      <c r="AAE18" s="14"/>
      <c r="AAF18" s="14"/>
      <c r="AAG18" s="14"/>
      <c r="AAH18" s="14"/>
      <c r="AAI18" s="14"/>
      <c r="AAJ18" s="14"/>
      <c r="AAK18" s="14"/>
      <c r="AAL18" s="14"/>
      <c r="AAM18" s="14"/>
      <c r="AAN18" s="14"/>
      <c r="AAO18" s="14"/>
      <c r="AAP18" s="14"/>
      <c r="AAQ18" s="14"/>
      <c r="AAR18" s="14"/>
      <c r="AAS18" s="14"/>
      <c r="AAT18" s="14"/>
      <c r="AAU18" s="14"/>
      <c r="AAV18" s="14"/>
      <c r="AAW18" s="14"/>
      <c r="AAX18" s="14"/>
      <c r="AAY18" s="14"/>
      <c r="AAZ18" s="14"/>
      <c r="ABA18" s="14"/>
      <c r="ABB18" s="14"/>
      <c r="ABC18" s="14"/>
      <c r="ABD18" s="14"/>
      <c r="ABE18" s="14"/>
      <c r="ABF18" s="14"/>
      <c r="ABG18" s="14"/>
      <c r="ABH18" s="14"/>
      <c r="ABI18" s="14"/>
      <c r="ABJ18" s="14"/>
      <c r="ABK18" s="14"/>
      <c r="ABL18" s="14"/>
      <c r="ABM18" s="14"/>
      <c r="ABN18" s="14"/>
      <c r="ABO18" s="14"/>
      <c r="ABP18" s="14"/>
      <c r="ABQ18" s="14"/>
      <c r="ABR18" s="14"/>
      <c r="ABS18" s="14"/>
      <c r="ABT18" s="14"/>
      <c r="ABU18" s="14"/>
      <c r="ABV18" s="14"/>
      <c r="ABW18" s="14"/>
      <c r="ABX18" s="14"/>
      <c r="ABY18" s="14"/>
      <c r="ABZ18" s="14"/>
      <c r="ACA18" s="14"/>
      <c r="ACB18" s="14"/>
      <c r="ACC18" s="14"/>
      <c r="ACD18" s="14"/>
      <c r="ACE18" s="14"/>
      <c r="ACF18" s="14"/>
      <c r="ACG18" s="14"/>
      <c r="ACH18" s="14"/>
      <c r="ACI18" s="14"/>
      <c r="ACJ18" s="14"/>
      <c r="ACK18" s="14"/>
      <c r="ACL18" s="14"/>
      <c r="ACM18" s="14"/>
      <c r="ACN18" s="14"/>
      <c r="ACO18" s="14"/>
      <c r="ACP18" s="14"/>
      <c r="ACQ18" s="14"/>
      <c r="ACR18" s="14"/>
      <c r="ACS18" s="14"/>
      <c r="ACT18" s="14"/>
      <c r="ACU18" s="14"/>
      <c r="ACV18" s="14"/>
      <c r="ACW18" s="14"/>
      <c r="ACX18" s="14"/>
      <c r="ACY18" s="14"/>
      <c r="ACZ18" s="14"/>
      <c r="ADA18" s="14"/>
      <c r="ADB18" s="14"/>
      <c r="ADC18" s="14"/>
      <c r="ADD18" s="14"/>
      <c r="ADE18" s="14"/>
      <c r="ADF18" s="14"/>
      <c r="ADG18" s="14"/>
      <c r="ADH18" s="14"/>
      <c r="ADI18" s="14"/>
      <c r="ADJ18" s="14"/>
      <c r="ADK18" s="14"/>
      <c r="ADL18" s="14"/>
      <c r="ADM18" s="14"/>
      <c r="ADN18" s="14"/>
      <c r="ADO18" s="14"/>
      <c r="ADP18" s="14"/>
      <c r="ADQ18" s="14"/>
      <c r="ADR18" s="14"/>
      <c r="ADS18" s="14"/>
      <c r="ADT18" s="14"/>
      <c r="ADU18" s="14"/>
      <c r="ADV18" s="14"/>
      <c r="ADW18" s="14"/>
      <c r="ADX18" s="14"/>
      <c r="ADY18" s="14"/>
      <c r="ADZ18" s="14"/>
      <c r="AEA18" s="14"/>
      <c r="AEB18" s="14"/>
      <c r="AEC18" s="14"/>
      <c r="AED18" s="14"/>
      <c r="AEE18" s="14"/>
      <c r="AEF18" s="14"/>
      <c r="AEG18" s="14"/>
      <c r="AEH18" s="14"/>
      <c r="AEI18" s="14"/>
      <c r="AEJ18" s="14"/>
      <c r="AEK18" s="14"/>
      <c r="AEL18" s="14"/>
      <c r="AEM18" s="14"/>
      <c r="AEN18" s="14"/>
      <c r="AEO18" s="14"/>
      <c r="AEP18" s="14"/>
      <c r="AEQ18" s="14"/>
      <c r="AER18" s="14"/>
      <c r="AES18" s="14"/>
      <c r="AET18" s="14"/>
      <c r="AEU18" s="14"/>
      <c r="AEV18" s="14"/>
      <c r="AEW18" s="14"/>
      <c r="AEX18" s="14"/>
      <c r="AEY18" s="14"/>
      <c r="AEZ18" s="14"/>
      <c r="AFA18" s="14"/>
      <c r="AFB18" s="14"/>
      <c r="AFC18" s="14"/>
      <c r="AFD18" s="14"/>
      <c r="AFE18" s="14"/>
      <c r="AFF18" s="14"/>
      <c r="AFG18" s="14"/>
      <c r="AFH18" s="14"/>
      <c r="AFI18" s="14"/>
      <c r="AFJ18" s="14"/>
      <c r="AFK18" s="14"/>
      <c r="AFL18" s="14"/>
      <c r="AFM18" s="14"/>
      <c r="AFN18" s="14"/>
      <c r="AFO18" s="14"/>
      <c r="AFP18" s="14"/>
      <c r="AFQ18" s="14"/>
      <c r="AFR18" s="14"/>
      <c r="AFS18" s="14"/>
      <c r="AFT18" s="14"/>
      <c r="AFU18" s="14"/>
      <c r="AFV18" s="14"/>
      <c r="AFW18" s="14"/>
      <c r="AFX18" s="14"/>
      <c r="AFY18" s="14"/>
      <c r="AFZ18" s="14"/>
      <c r="AGA18" s="14"/>
      <c r="AGB18" s="14"/>
      <c r="AGC18" s="14"/>
      <c r="AGD18" s="14"/>
      <c r="AGE18" s="14"/>
      <c r="AGF18" s="14"/>
      <c r="AGG18" s="14"/>
      <c r="AGH18" s="14"/>
      <c r="AGI18" s="14"/>
      <c r="AGJ18" s="14"/>
      <c r="AGK18" s="14"/>
      <c r="AGL18" s="14"/>
      <c r="AGM18" s="14"/>
      <c r="AGN18" s="14"/>
      <c r="AGO18" s="14"/>
      <c r="AGP18" s="14"/>
      <c r="AGQ18" s="14"/>
      <c r="AGR18" s="14"/>
      <c r="AGS18" s="14"/>
      <c r="AGT18" s="14"/>
      <c r="AGU18" s="14"/>
      <c r="AGV18" s="14"/>
      <c r="AGW18" s="14"/>
      <c r="AGX18" s="14"/>
      <c r="AGY18" s="14"/>
      <c r="AGZ18" s="14"/>
      <c r="AHA18" s="14"/>
      <c r="AHB18" s="14"/>
      <c r="AHC18" s="14"/>
      <c r="AHD18" s="14"/>
      <c r="AHE18" s="14"/>
      <c r="AHF18" s="14"/>
      <c r="AHG18" s="14"/>
      <c r="AHH18" s="14"/>
      <c r="AHI18" s="14"/>
      <c r="AHJ18" s="14"/>
      <c r="AHK18" s="14"/>
      <c r="AHL18" s="14"/>
      <c r="AHM18" s="14"/>
      <c r="AHN18" s="14"/>
      <c r="AHO18" s="14"/>
      <c r="AHP18" s="14"/>
      <c r="AHQ18" s="14"/>
      <c r="AHR18" s="14"/>
      <c r="AHS18" s="14"/>
      <c r="AHT18" s="14"/>
      <c r="AHU18" s="14"/>
      <c r="AHV18" s="14"/>
      <c r="AHW18" s="14"/>
      <c r="AHX18" s="14"/>
      <c r="AHY18" s="14"/>
      <c r="AHZ18" s="14"/>
      <c r="AIA18" s="14"/>
      <c r="AIB18" s="14"/>
      <c r="AIC18" s="14"/>
      <c r="AID18" s="14"/>
      <c r="AIE18" s="14"/>
      <c r="AIF18" s="14"/>
      <c r="AIG18" s="14"/>
      <c r="AIH18" s="14"/>
      <c r="AII18" s="14"/>
      <c r="AIJ18" s="14"/>
      <c r="AIK18" s="14"/>
      <c r="AIL18" s="14"/>
      <c r="AIM18" s="14"/>
      <c r="AIN18" s="14"/>
      <c r="AIO18" s="14"/>
      <c r="AIP18" s="14"/>
      <c r="AIQ18" s="14"/>
      <c r="AIR18" s="14"/>
      <c r="AIS18" s="14"/>
      <c r="AIT18" s="14"/>
      <c r="AIU18" s="14"/>
      <c r="AIV18" s="14"/>
      <c r="AIW18" s="14"/>
      <c r="AIX18" s="14"/>
      <c r="AIY18" s="14"/>
      <c r="AIZ18" s="14"/>
      <c r="AJA18" s="14"/>
      <c r="AJB18" s="14"/>
      <c r="AJC18" s="14"/>
      <c r="AJD18" s="14"/>
      <c r="AJE18" s="14"/>
      <c r="AJF18" s="14"/>
      <c r="AJG18" s="14"/>
      <c r="AJH18" s="14"/>
      <c r="AJI18" s="14"/>
      <c r="AJJ18" s="14"/>
      <c r="AJK18" s="14"/>
      <c r="AJL18" s="14"/>
      <c r="AJM18" s="14"/>
      <c r="AJN18" s="14"/>
      <c r="AJO18" s="14"/>
      <c r="AJP18" s="14"/>
      <c r="AJQ18" s="14"/>
      <c r="AJR18" s="14"/>
      <c r="AJS18" s="14"/>
      <c r="AJT18" s="14"/>
      <c r="AJU18" s="14"/>
      <c r="AJV18" s="14"/>
      <c r="AJW18" s="14"/>
      <c r="AJX18" s="14"/>
      <c r="AJY18" s="14"/>
      <c r="AJZ18" s="14"/>
      <c r="AKA18" s="14"/>
      <c r="AKB18" s="14"/>
      <c r="AKC18" s="14"/>
      <c r="AKD18" s="14"/>
      <c r="AKE18" s="14"/>
      <c r="AKF18" s="14"/>
      <c r="AKG18" s="14"/>
      <c r="AKH18" s="14"/>
      <c r="AKI18" s="14"/>
      <c r="AKJ18" s="14"/>
      <c r="AKK18" s="14"/>
      <c r="AKL18" s="14"/>
      <c r="AKM18" s="14"/>
      <c r="AKN18" s="14"/>
      <c r="AKO18" s="14"/>
      <c r="AKP18" s="14"/>
      <c r="AKQ18" s="14"/>
      <c r="AKR18" s="14"/>
      <c r="AKS18" s="14"/>
      <c r="AKT18" s="14"/>
      <c r="AKU18" s="14"/>
      <c r="AKV18" s="14"/>
      <c r="AKW18" s="14"/>
      <c r="AKX18" s="14"/>
      <c r="AKY18" s="14"/>
      <c r="AKZ18" s="14"/>
      <c r="ALA18" s="14"/>
      <c r="ALB18" s="14"/>
      <c r="ALC18" s="14"/>
      <c r="ALD18" s="14"/>
      <c r="ALE18" s="14"/>
      <c r="ALF18" s="14"/>
      <c r="ALG18" s="14"/>
      <c r="ALH18" s="14"/>
      <c r="ALI18" s="14"/>
      <c r="ALJ18" s="14"/>
      <c r="ALK18" s="14"/>
      <c r="ALL18" s="14"/>
      <c r="ALM18" s="14"/>
      <c r="ALN18" s="14"/>
      <c r="ALO18" s="14"/>
      <c r="ALP18" s="14"/>
      <c r="ALQ18" s="14"/>
      <c r="ALR18" s="14"/>
      <c r="ALS18" s="14"/>
      <c r="ALT18" s="14"/>
      <c r="ALU18" s="14"/>
      <c r="ALV18" s="14"/>
      <c r="ALW18" s="14"/>
      <c r="ALX18" s="14"/>
      <c r="ALY18" s="14"/>
      <c r="ALZ18" s="14"/>
      <c r="AMA18" s="14"/>
      <c r="AMB18" s="14"/>
      <c r="AMC18" s="14"/>
      <c r="AMD18" s="14"/>
      <c r="AME18" s="14"/>
      <c r="AMF18" s="14"/>
      <c r="AMG18" s="14"/>
      <c r="AMH18" s="14"/>
      <c r="AMI18" s="14"/>
      <c r="AMJ18" s="14"/>
      <c r="AMK18" s="14"/>
    </row>
    <row r="19" spans="1:1025" s="106" customFormat="1" ht="42" customHeight="1" x14ac:dyDescent="0.3">
      <c r="A19" s="173"/>
      <c r="B19" s="174"/>
      <c r="C19" s="173"/>
      <c r="D19" s="175"/>
      <c r="E19" s="175"/>
      <c r="F19" s="175"/>
      <c r="G19" s="175"/>
      <c r="H19" s="175"/>
      <c r="I19" s="175"/>
      <c r="J19" s="175"/>
      <c r="K19" s="175"/>
      <c r="L19" s="174"/>
      <c r="M19" s="138"/>
      <c r="N19" s="138"/>
      <c r="O19" s="19"/>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c r="WF19" s="14"/>
      <c r="WG19" s="14"/>
      <c r="WH19" s="14"/>
      <c r="WI19" s="14"/>
      <c r="WJ19" s="14"/>
      <c r="WK19" s="14"/>
      <c r="WL19" s="14"/>
      <c r="WM19" s="14"/>
      <c r="WN19" s="14"/>
      <c r="WO19" s="14"/>
      <c r="WP19" s="14"/>
      <c r="WQ19" s="14"/>
      <c r="WR19" s="14"/>
      <c r="WS19" s="14"/>
      <c r="WT19" s="14"/>
      <c r="WU19" s="14"/>
      <c r="WV19" s="14"/>
      <c r="WW19" s="14"/>
      <c r="WX19" s="14"/>
      <c r="WY19" s="14"/>
      <c r="WZ19" s="14"/>
      <c r="XA19" s="14"/>
      <c r="XB19" s="14"/>
      <c r="XC19" s="14"/>
      <c r="XD19" s="14"/>
      <c r="XE19" s="14"/>
      <c r="XF19" s="14"/>
      <c r="XG19" s="14"/>
      <c r="XH19" s="14"/>
      <c r="XI19" s="14"/>
      <c r="XJ19" s="14"/>
      <c r="XK19" s="14"/>
      <c r="XL19" s="14"/>
      <c r="XM19" s="14"/>
      <c r="XN19" s="14"/>
      <c r="XO19" s="14"/>
      <c r="XP19" s="14"/>
      <c r="XQ19" s="14"/>
      <c r="XR19" s="14"/>
      <c r="XS19" s="14"/>
      <c r="XT19" s="14"/>
      <c r="XU19" s="14"/>
      <c r="XV19" s="14"/>
      <c r="XW19" s="14"/>
      <c r="XX19" s="14"/>
      <c r="XY19" s="14"/>
      <c r="XZ19" s="14"/>
      <c r="YA19" s="14"/>
      <c r="YB19" s="14"/>
      <c r="YC19" s="14"/>
      <c r="YD19" s="14"/>
      <c r="YE19" s="14"/>
      <c r="YF19" s="14"/>
      <c r="YG19" s="14"/>
      <c r="YH19" s="14"/>
      <c r="YI19" s="14"/>
      <c r="YJ19" s="14"/>
      <c r="YK19" s="14"/>
      <c r="YL19" s="14"/>
      <c r="YM19" s="14"/>
      <c r="YN19" s="14"/>
      <c r="YO19" s="14"/>
      <c r="YP19" s="14"/>
      <c r="YQ19" s="14"/>
      <c r="YR19" s="14"/>
      <c r="YS19" s="14"/>
      <c r="YT19" s="14"/>
      <c r="YU19" s="14"/>
      <c r="YV19" s="14"/>
      <c r="YW19" s="14"/>
      <c r="YX19" s="14"/>
      <c r="YY19" s="14"/>
      <c r="YZ19" s="14"/>
      <c r="ZA19" s="14"/>
      <c r="ZB19" s="14"/>
      <c r="ZC19" s="14"/>
      <c r="ZD19" s="14"/>
      <c r="ZE19" s="14"/>
      <c r="ZF19" s="14"/>
      <c r="ZG19" s="14"/>
      <c r="ZH19" s="14"/>
      <c r="ZI19" s="14"/>
      <c r="ZJ19" s="14"/>
      <c r="ZK19" s="14"/>
      <c r="ZL19" s="14"/>
      <c r="ZM19" s="14"/>
      <c r="ZN19" s="14"/>
      <c r="ZO19" s="14"/>
      <c r="ZP19" s="14"/>
      <c r="ZQ19" s="14"/>
      <c r="ZR19" s="14"/>
      <c r="ZS19" s="14"/>
      <c r="ZT19" s="14"/>
      <c r="ZU19" s="14"/>
      <c r="ZV19" s="14"/>
      <c r="ZW19" s="14"/>
      <c r="ZX19" s="14"/>
      <c r="ZY19" s="14"/>
      <c r="ZZ19" s="14"/>
      <c r="AAA19" s="14"/>
      <c r="AAB19" s="14"/>
      <c r="AAC19" s="14"/>
      <c r="AAD19" s="14"/>
      <c r="AAE19" s="14"/>
      <c r="AAF19" s="14"/>
      <c r="AAG19" s="14"/>
      <c r="AAH19" s="14"/>
      <c r="AAI19" s="14"/>
      <c r="AAJ19" s="14"/>
      <c r="AAK19" s="14"/>
      <c r="AAL19" s="14"/>
      <c r="AAM19" s="14"/>
      <c r="AAN19" s="14"/>
      <c r="AAO19" s="14"/>
      <c r="AAP19" s="14"/>
      <c r="AAQ19" s="14"/>
      <c r="AAR19" s="14"/>
      <c r="AAS19" s="14"/>
      <c r="AAT19" s="14"/>
      <c r="AAU19" s="14"/>
      <c r="AAV19" s="14"/>
      <c r="AAW19" s="14"/>
      <c r="AAX19" s="14"/>
      <c r="AAY19" s="14"/>
      <c r="AAZ19" s="14"/>
      <c r="ABA19" s="14"/>
      <c r="ABB19" s="14"/>
      <c r="ABC19" s="14"/>
      <c r="ABD19" s="14"/>
      <c r="ABE19" s="14"/>
      <c r="ABF19" s="14"/>
      <c r="ABG19" s="14"/>
      <c r="ABH19" s="14"/>
      <c r="ABI19" s="14"/>
      <c r="ABJ19" s="14"/>
      <c r="ABK19" s="14"/>
      <c r="ABL19" s="14"/>
      <c r="ABM19" s="14"/>
      <c r="ABN19" s="14"/>
      <c r="ABO19" s="14"/>
      <c r="ABP19" s="14"/>
      <c r="ABQ19" s="14"/>
      <c r="ABR19" s="14"/>
      <c r="ABS19" s="14"/>
      <c r="ABT19" s="14"/>
      <c r="ABU19" s="14"/>
      <c r="ABV19" s="14"/>
      <c r="ABW19" s="14"/>
      <c r="ABX19" s="14"/>
      <c r="ABY19" s="14"/>
      <c r="ABZ19" s="14"/>
      <c r="ACA19" s="14"/>
      <c r="ACB19" s="14"/>
      <c r="ACC19" s="14"/>
      <c r="ACD19" s="14"/>
      <c r="ACE19" s="14"/>
      <c r="ACF19" s="14"/>
      <c r="ACG19" s="14"/>
      <c r="ACH19" s="14"/>
      <c r="ACI19" s="14"/>
      <c r="ACJ19" s="14"/>
      <c r="ACK19" s="14"/>
      <c r="ACL19" s="14"/>
      <c r="ACM19" s="14"/>
      <c r="ACN19" s="14"/>
      <c r="ACO19" s="14"/>
      <c r="ACP19" s="14"/>
      <c r="ACQ19" s="14"/>
      <c r="ACR19" s="14"/>
      <c r="ACS19" s="14"/>
      <c r="ACT19" s="14"/>
      <c r="ACU19" s="14"/>
      <c r="ACV19" s="14"/>
      <c r="ACW19" s="14"/>
      <c r="ACX19" s="14"/>
      <c r="ACY19" s="14"/>
      <c r="ACZ19" s="14"/>
      <c r="ADA19" s="14"/>
      <c r="ADB19" s="14"/>
      <c r="ADC19" s="14"/>
      <c r="ADD19" s="14"/>
      <c r="ADE19" s="14"/>
      <c r="ADF19" s="14"/>
      <c r="ADG19" s="14"/>
      <c r="ADH19" s="14"/>
      <c r="ADI19" s="14"/>
      <c r="ADJ19" s="14"/>
      <c r="ADK19" s="14"/>
      <c r="ADL19" s="14"/>
      <c r="ADM19" s="14"/>
      <c r="ADN19" s="14"/>
      <c r="ADO19" s="14"/>
      <c r="ADP19" s="14"/>
      <c r="ADQ19" s="14"/>
      <c r="ADR19" s="14"/>
      <c r="ADS19" s="14"/>
      <c r="ADT19" s="14"/>
      <c r="ADU19" s="14"/>
      <c r="ADV19" s="14"/>
      <c r="ADW19" s="14"/>
      <c r="ADX19" s="14"/>
      <c r="ADY19" s="14"/>
      <c r="ADZ19" s="14"/>
      <c r="AEA19" s="14"/>
      <c r="AEB19" s="14"/>
      <c r="AEC19" s="14"/>
      <c r="AED19" s="14"/>
      <c r="AEE19" s="14"/>
      <c r="AEF19" s="14"/>
      <c r="AEG19" s="14"/>
      <c r="AEH19" s="14"/>
      <c r="AEI19" s="14"/>
      <c r="AEJ19" s="14"/>
      <c r="AEK19" s="14"/>
      <c r="AEL19" s="14"/>
      <c r="AEM19" s="14"/>
      <c r="AEN19" s="14"/>
      <c r="AEO19" s="14"/>
      <c r="AEP19" s="14"/>
      <c r="AEQ19" s="14"/>
      <c r="AER19" s="14"/>
      <c r="AES19" s="14"/>
      <c r="AET19" s="14"/>
      <c r="AEU19" s="14"/>
      <c r="AEV19" s="14"/>
      <c r="AEW19" s="14"/>
      <c r="AEX19" s="14"/>
      <c r="AEY19" s="14"/>
      <c r="AEZ19" s="14"/>
      <c r="AFA19" s="14"/>
      <c r="AFB19" s="14"/>
      <c r="AFC19" s="14"/>
      <c r="AFD19" s="14"/>
      <c r="AFE19" s="14"/>
      <c r="AFF19" s="14"/>
      <c r="AFG19" s="14"/>
      <c r="AFH19" s="14"/>
      <c r="AFI19" s="14"/>
      <c r="AFJ19" s="14"/>
      <c r="AFK19" s="14"/>
      <c r="AFL19" s="14"/>
      <c r="AFM19" s="14"/>
      <c r="AFN19" s="14"/>
      <c r="AFO19" s="14"/>
      <c r="AFP19" s="14"/>
      <c r="AFQ19" s="14"/>
      <c r="AFR19" s="14"/>
      <c r="AFS19" s="14"/>
      <c r="AFT19" s="14"/>
      <c r="AFU19" s="14"/>
      <c r="AFV19" s="14"/>
      <c r="AFW19" s="14"/>
      <c r="AFX19" s="14"/>
      <c r="AFY19" s="14"/>
      <c r="AFZ19" s="14"/>
      <c r="AGA19" s="14"/>
      <c r="AGB19" s="14"/>
      <c r="AGC19" s="14"/>
      <c r="AGD19" s="14"/>
      <c r="AGE19" s="14"/>
      <c r="AGF19" s="14"/>
      <c r="AGG19" s="14"/>
      <c r="AGH19" s="14"/>
      <c r="AGI19" s="14"/>
      <c r="AGJ19" s="14"/>
      <c r="AGK19" s="14"/>
      <c r="AGL19" s="14"/>
      <c r="AGM19" s="14"/>
      <c r="AGN19" s="14"/>
      <c r="AGO19" s="14"/>
      <c r="AGP19" s="14"/>
      <c r="AGQ19" s="14"/>
      <c r="AGR19" s="14"/>
      <c r="AGS19" s="14"/>
      <c r="AGT19" s="14"/>
      <c r="AGU19" s="14"/>
      <c r="AGV19" s="14"/>
      <c r="AGW19" s="14"/>
      <c r="AGX19" s="14"/>
      <c r="AGY19" s="14"/>
      <c r="AGZ19" s="14"/>
      <c r="AHA19" s="14"/>
      <c r="AHB19" s="14"/>
      <c r="AHC19" s="14"/>
      <c r="AHD19" s="14"/>
      <c r="AHE19" s="14"/>
      <c r="AHF19" s="14"/>
      <c r="AHG19" s="14"/>
      <c r="AHH19" s="14"/>
      <c r="AHI19" s="14"/>
      <c r="AHJ19" s="14"/>
      <c r="AHK19" s="14"/>
      <c r="AHL19" s="14"/>
      <c r="AHM19" s="14"/>
      <c r="AHN19" s="14"/>
      <c r="AHO19" s="14"/>
      <c r="AHP19" s="14"/>
      <c r="AHQ19" s="14"/>
      <c r="AHR19" s="14"/>
      <c r="AHS19" s="14"/>
      <c r="AHT19" s="14"/>
      <c r="AHU19" s="14"/>
      <c r="AHV19" s="14"/>
      <c r="AHW19" s="14"/>
      <c r="AHX19" s="14"/>
      <c r="AHY19" s="14"/>
      <c r="AHZ19" s="14"/>
      <c r="AIA19" s="14"/>
      <c r="AIB19" s="14"/>
      <c r="AIC19" s="14"/>
      <c r="AID19" s="14"/>
      <c r="AIE19" s="14"/>
      <c r="AIF19" s="14"/>
      <c r="AIG19" s="14"/>
      <c r="AIH19" s="14"/>
      <c r="AII19" s="14"/>
      <c r="AIJ19" s="14"/>
      <c r="AIK19" s="14"/>
      <c r="AIL19" s="14"/>
      <c r="AIM19" s="14"/>
      <c r="AIN19" s="14"/>
      <c r="AIO19" s="14"/>
      <c r="AIP19" s="14"/>
      <c r="AIQ19" s="14"/>
      <c r="AIR19" s="14"/>
      <c r="AIS19" s="14"/>
      <c r="AIT19" s="14"/>
      <c r="AIU19" s="14"/>
      <c r="AIV19" s="14"/>
      <c r="AIW19" s="14"/>
      <c r="AIX19" s="14"/>
      <c r="AIY19" s="14"/>
      <c r="AIZ19" s="14"/>
      <c r="AJA19" s="14"/>
      <c r="AJB19" s="14"/>
      <c r="AJC19" s="14"/>
      <c r="AJD19" s="14"/>
      <c r="AJE19" s="14"/>
      <c r="AJF19" s="14"/>
      <c r="AJG19" s="14"/>
      <c r="AJH19" s="14"/>
      <c r="AJI19" s="14"/>
      <c r="AJJ19" s="14"/>
      <c r="AJK19" s="14"/>
      <c r="AJL19" s="14"/>
      <c r="AJM19" s="14"/>
      <c r="AJN19" s="14"/>
      <c r="AJO19" s="14"/>
      <c r="AJP19" s="14"/>
      <c r="AJQ19" s="14"/>
      <c r="AJR19" s="14"/>
      <c r="AJS19" s="14"/>
      <c r="AJT19" s="14"/>
      <c r="AJU19" s="14"/>
      <c r="AJV19" s="14"/>
      <c r="AJW19" s="14"/>
      <c r="AJX19" s="14"/>
      <c r="AJY19" s="14"/>
      <c r="AJZ19" s="14"/>
      <c r="AKA19" s="14"/>
      <c r="AKB19" s="14"/>
      <c r="AKC19" s="14"/>
      <c r="AKD19" s="14"/>
      <c r="AKE19" s="14"/>
      <c r="AKF19" s="14"/>
      <c r="AKG19" s="14"/>
      <c r="AKH19" s="14"/>
      <c r="AKI19" s="14"/>
      <c r="AKJ19" s="14"/>
      <c r="AKK19" s="14"/>
      <c r="AKL19" s="14"/>
      <c r="AKM19" s="14"/>
      <c r="AKN19" s="14"/>
      <c r="AKO19" s="14"/>
      <c r="AKP19" s="14"/>
      <c r="AKQ19" s="14"/>
      <c r="AKR19" s="14"/>
      <c r="AKS19" s="14"/>
      <c r="AKT19" s="14"/>
      <c r="AKU19" s="14"/>
      <c r="AKV19" s="14"/>
      <c r="AKW19" s="14"/>
      <c r="AKX19" s="14"/>
      <c r="AKY19" s="14"/>
      <c r="AKZ19" s="14"/>
      <c r="ALA19" s="14"/>
      <c r="ALB19" s="14"/>
      <c r="ALC19" s="14"/>
      <c r="ALD19" s="14"/>
      <c r="ALE19" s="14"/>
      <c r="ALF19" s="14"/>
      <c r="ALG19" s="14"/>
      <c r="ALH19" s="14"/>
      <c r="ALI19" s="14"/>
      <c r="ALJ19" s="14"/>
      <c r="ALK19" s="14"/>
      <c r="ALL19" s="14"/>
      <c r="ALM19" s="14"/>
      <c r="ALN19" s="14"/>
      <c r="ALO19" s="14"/>
      <c r="ALP19" s="14"/>
      <c r="ALQ19" s="14"/>
      <c r="ALR19" s="14"/>
      <c r="ALS19" s="14"/>
      <c r="ALT19" s="14"/>
      <c r="ALU19" s="14"/>
      <c r="ALV19" s="14"/>
      <c r="ALW19" s="14"/>
      <c r="ALX19" s="14"/>
      <c r="ALY19" s="14"/>
      <c r="ALZ19" s="14"/>
      <c r="AMA19" s="14"/>
      <c r="AMB19" s="14"/>
      <c r="AMC19" s="14"/>
      <c r="AMD19" s="14"/>
      <c r="AME19" s="14"/>
      <c r="AMF19" s="14"/>
      <c r="AMG19" s="14"/>
      <c r="AMH19" s="14"/>
      <c r="AMI19" s="14"/>
      <c r="AMJ19" s="14"/>
      <c r="AMK19" s="14"/>
    </row>
    <row r="20" spans="1:1025" s="135" customFormat="1" ht="42" customHeight="1" x14ac:dyDescent="0.3">
      <c r="A20" s="173"/>
      <c r="B20" s="174"/>
      <c r="C20" s="173"/>
      <c r="D20" s="175"/>
      <c r="E20" s="175"/>
      <c r="F20" s="175"/>
      <c r="G20" s="175"/>
      <c r="H20" s="175"/>
      <c r="I20" s="175"/>
      <c r="J20" s="175"/>
      <c r="K20" s="175"/>
      <c r="L20" s="174"/>
      <c r="M20" s="138"/>
      <c r="N20" s="138"/>
      <c r="O20" s="19"/>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c r="MZ20" s="14"/>
      <c r="NA20" s="14"/>
      <c r="NB20" s="14"/>
      <c r="NC20" s="14"/>
      <c r="ND20" s="14"/>
      <c r="NE20" s="14"/>
      <c r="NF20" s="14"/>
      <c r="NG20" s="14"/>
      <c r="NH20" s="14"/>
      <c r="NI20" s="14"/>
      <c r="NJ20" s="14"/>
      <c r="NK20" s="14"/>
      <c r="NL20" s="14"/>
      <c r="NM20" s="14"/>
      <c r="NN20" s="14"/>
      <c r="NO20" s="14"/>
      <c r="NP20" s="14"/>
      <c r="NQ20" s="14"/>
      <c r="NR20" s="14"/>
      <c r="NS20" s="14"/>
      <c r="NT20" s="14"/>
      <c r="NU20" s="14"/>
      <c r="NV20" s="14"/>
      <c r="NW20" s="14"/>
      <c r="NX20" s="14"/>
      <c r="NY20" s="14"/>
      <c r="NZ20" s="14"/>
      <c r="OA20" s="14"/>
      <c r="OB20" s="14"/>
      <c r="OC20" s="14"/>
      <c r="OD20" s="14"/>
      <c r="OE20" s="14"/>
      <c r="OF20" s="14"/>
      <c r="OG20" s="14"/>
      <c r="OH20" s="14"/>
      <c r="OI20" s="14"/>
      <c r="OJ20" s="14"/>
      <c r="OK20" s="14"/>
      <c r="OL20" s="14"/>
      <c r="OM20" s="14"/>
      <c r="ON20" s="14"/>
      <c r="OO20" s="14"/>
      <c r="OP20" s="14"/>
      <c r="OQ20" s="14"/>
      <c r="OR20" s="14"/>
      <c r="OS20" s="14"/>
      <c r="OT20" s="14"/>
      <c r="OU20" s="14"/>
      <c r="OV20" s="14"/>
      <c r="OW20" s="14"/>
      <c r="OX20" s="14"/>
      <c r="OY20" s="14"/>
      <c r="OZ20" s="14"/>
      <c r="PA20" s="14"/>
      <c r="PB20" s="14"/>
      <c r="PC20" s="14"/>
      <c r="PD20" s="14"/>
      <c r="PE20" s="14"/>
      <c r="PF20" s="14"/>
      <c r="PG20" s="14"/>
      <c r="PH20" s="14"/>
      <c r="PI20" s="14"/>
      <c r="PJ20" s="14"/>
      <c r="PK20" s="14"/>
      <c r="PL20" s="14"/>
      <c r="PM20" s="14"/>
      <c r="PN20" s="14"/>
      <c r="PO20" s="14"/>
      <c r="PP20" s="14"/>
      <c r="PQ20" s="14"/>
      <c r="PR20" s="14"/>
      <c r="PS20" s="14"/>
      <c r="PT20" s="14"/>
      <c r="PU20" s="14"/>
      <c r="PV20" s="14"/>
      <c r="PW20" s="14"/>
      <c r="PX20" s="14"/>
      <c r="PY20" s="14"/>
      <c r="PZ20" s="14"/>
      <c r="QA20" s="14"/>
      <c r="QB20" s="14"/>
      <c r="QC20" s="14"/>
      <c r="QD20" s="14"/>
      <c r="QE20" s="14"/>
      <c r="QF20" s="14"/>
      <c r="QG20" s="14"/>
      <c r="QH20" s="14"/>
      <c r="QI20" s="14"/>
      <c r="QJ20" s="14"/>
      <c r="QK20" s="14"/>
      <c r="QL20" s="14"/>
      <c r="QM20" s="14"/>
      <c r="QN20" s="14"/>
      <c r="QO20" s="14"/>
      <c r="QP20" s="14"/>
      <c r="QQ20" s="14"/>
      <c r="QR20" s="14"/>
      <c r="QS20" s="14"/>
      <c r="QT20" s="14"/>
      <c r="QU20" s="14"/>
      <c r="QV20" s="14"/>
      <c r="QW20" s="14"/>
      <c r="QX20" s="14"/>
      <c r="QY20" s="14"/>
      <c r="QZ20" s="14"/>
      <c r="RA20" s="14"/>
      <c r="RB20" s="14"/>
      <c r="RC20" s="14"/>
      <c r="RD20" s="14"/>
      <c r="RE20" s="14"/>
      <c r="RF20" s="14"/>
      <c r="RG20" s="14"/>
      <c r="RH20" s="14"/>
      <c r="RI20" s="14"/>
      <c r="RJ20" s="14"/>
      <c r="RK20" s="14"/>
      <c r="RL20" s="14"/>
      <c r="RM20" s="14"/>
      <c r="RN20" s="14"/>
      <c r="RO20" s="14"/>
      <c r="RP20" s="14"/>
      <c r="RQ20" s="14"/>
      <c r="RR20" s="14"/>
      <c r="RS20" s="14"/>
      <c r="RT20" s="14"/>
      <c r="RU20" s="14"/>
      <c r="RV20" s="14"/>
      <c r="RW20" s="14"/>
      <c r="RX20" s="14"/>
      <c r="RY20" s="14"/>
      <c r="RZ20" s="14"/>
      <c r="SA20" s="14"/>
      <c r="SB20" s="14"/>
      <c r="SC20" s="14"/>
      <c r="SD20" s="14"/>
      <c r="SE20" s="14"/>
      <c r="SF20" s="14"/>
      <c r="SG20" s="14"/>
      <c r="SH20" s="14"/>
      <c r="SI20" s="14"/>
      <c r="SJ20" s="14"/>
      <c r="SK20" s="14"/>
      <c r="SL20" s="14"/>
      <c r="SM20" s="14"/>
      <c r="SN20" s="14"/>
      <c r="SO20" s="14"/>
      <c r="SP20" s="14"/>
      <c r="SQ20" s="14"/>
      <c r="SR20" s="14"/>
      <c r="SS20" s="14"/>
      <c r="ST20" s="14"/>
      <c r="SU20" s="14"/>
      <c r="SV20" s="14"/>
      <c r="SW20" s="14"/>
      <c r="SX20" s="14"/>
      <c r="SY20" s="14"/>
      <c r="SZ20" s="14"/>
      <c r="TA20" s="14"/>
      <c r="TB20" s="14"/>
      <c r="TC20" s="14"/>
      <c r="TD20" s="14"/>
      <c r="TE20" s="14"/>
      <c r="TF20" s="14"/>
      <c r="TG20" s="14"/>
      <c r="TH20" s="14"/>
      <c r="TI20" s="14"/>
      <c r="TJ20" s="14"/>
      <c r="TK20" s="14"/>
      <c r="TL20" s="14"/>
      <c r="TM20" s="14"/>
      <c r="TN20" s="14"/>
      <c r="TO20" s="14"/>
      <c r="TP20" s="14"/>
      <c r="TQ20" s="14"/>
      <c r="TR20" s="14"/>
      <c r="TS20" s="14"/>
      <c r="TT20" s="14"/>
      <c r="TU20" s="14"/>
      <c r="TV20" s="14"/>
      <c r="TW20" s="14"/>
      <c r="TX20" s="14"/>
      <c r="TY20" s="14"/>
      <c r="TZ20" s="14"/>
      <c r="UA20" s="14"/>
      <c r="UB20" s="14"/>
      <c r="UC20" s="14"/>
      <c r="UD20" s="14"/>
      <c r="UE20" s="14"/>
      <c r="UF20" s="14"/>
      <c r="UG20" s="14"/>
      <c r="UH20" s="14"/>
      <c r="UI20" s="14"/>
      <c r="UJ20" s="14"/>
      <c r="UK20" s="14"/>
      <c r="UL20" s="14"/>
      <c r="UM20" s="14"/>
      <c r="UN20" s="14"/>
      <c r="UO20" s="14"/>
      <c r="UP20" s="14"/>
      <c r="UQ20" s="14"/>
      <c r="UR20" s="14"/>
      <c r="US20" s="14"/>
      <c r="UT20" s="14"/>
      <c r="UU20" s="14"/>
      <c r="UV20" s="14"/>
      <c r="UW20" s="14"/>
      <c r="UX20" s="14"/>
      <c r="UY20" s="14"/>
      <c r="UZ20" s="14"/>
      <c r="VA20" s="14"/>
      <c r="VB20" s="14"/>
      <c r="VC20" s="14"/>
      <c r="VD20" s="14"/>
      <c r="VE20" s="14"/>
      <c r="VF20" s="14"/>
      <c r="VG20" s="14"/>
      <c r="VH20" s="14"/>
      <c r="VI20" s="14"/>
      <c r="VJ20" s="14"/>
      <c r="VK20" s="14"/>
      <c r="VL20" s="14"/>
      <c r="VM20" s="14"/>
      <c r="VN20" s="14"/>
      <c r="VO20" s="14"/>
      <c r="VP20" s="14"/>
      <c r="VQ20" s="14"/>
      <c r="VR20" s="14"/>
      <c r="VS20" s="14"/>
      <c r="VT20" s="14"/>
      <c r="VU20" s="14"/>
      <c r="VV20" s="14"/>
      <c r="VW20" s="14"/>
      <c r="VX20" s="14"/>
      <c r="VY20" s="14"/>
      <c r="VZ20" s="14"/>
      <c r="WA20" s="14"/>
      <c r="WB20" s="14"/>
      <c r="WC20" s="14"/>
      <c r="WD20" s="14"/>
      <c r="WE20" s="14"/>
      <c r="WF20" s="14"/>
      <c r="WG20" s="14"/>
      <c r="WH20" s="14"/>
      <c r="WI20" s="14"/>
      <c r="WJ20" s="14"/>
      <c r="WK20" s="14"/>
      <c r="WL20" s="14"/>
      <c r="WM20" s="14"/>
      <c r="WN20" s="14"/>
      <c r="WO20" s="14"/>
      <c r="WP20" s="14"/>
      <c r="WQ20" s="14"/>
      <c r="WR20" s="14"/>
      <c r="WS20" s="14"/>
      <c r="WT20" s="14"/>
      <c r="WU20" s="14"/>
      <c r="WV20" s="14"/>
      <c r="WW20" s="14"/>
      <c r="WX20" s="14"/>
      <c r="WY20" s="14"/>
      <c r="WZ20" s="14"/>
      <c r="XA20" s="14"/>
      <c r="XB20" s="14"/>
      <c r="XC20" s="14"/>
      <c r="XD20" s="14"/>
      <c r="XE20" s="14"/>
      <c r="XF20" s="14"/>
      <c r="XG20" s="14"/>
      <c r="XH20" s="14"/>
      <c r="XI20" s="14"/>
      <c r="XJ20" s="14"/>
      <c r="XK20" s="14"/>
      <c r="XL20" s="14"/>
      <c r="XM20" s="14"/>
      <c r="XN20" s="14"/>
      <c r="XO20" s="14"/>
      <c r="XP20" s="14"/>
      <c r="XQ20" s="14"/>
      <c r="XR20" s="14"/>
      <c r="XS20" s="14"/>
      <c r="XT20" s="14"/>
      <c r="XU20" s="14"/>
      <c r="XV20" s="14"/>
      <c r="XW20" s="14"/>
      <c r="XX20" s="14"/>
      <c r="XY20" s="14"/>
      <c r="XZ20" s="14"/>
      <c r="YA20" s="14"/>
      <c r="YB20" s="14"/>
      <c r="YC20" s="14"/>
      <c r="YD20" s="14"/>
      <c r="YE20" s="14"/>
      <c r="YF20" s="14"/>
      <c r="YG20" s="14"/>
      <c r="YH20" s="14"/>
      <c r="YI20" s="14"/>
      <c r="YJ20" s="14"/>
      <c r="YK20" s="14"/>
      <c r="YL20" s="14"/>
      <c r="YM20" s="14"/>
      <c r="YN20" s="14"/>
      <c r="YO20" s="14"/>
      <c r="YP20" s="14"/>
      <c r="YQ20" s="14"/>
      <c r="YR20" s="14"/>
      <c r="YS20" s="14"/>
      <c r="YT20" s="14"/>
      <c r="YU20" s="14"/>
      <c r="YV20" s="14"/>
      <c r="YW20" s="14"/>
      <c r="YX20" s="14"/>
      <c r="YY20" s="14"/>
      <c r="YZ20" s="14"/>
      <c r="ZA20" s="14"/>
      <c r="ZB20" s="14"/>
      <c r="ZC20" s="14"/>
      <c r="ZD20" s="14"/>
      <c r="ZE20" s="14"/>
      <c r="ZF20" s="14"/>
      <c r="ZG20" s="14"/>
      <c r="ZH20" s="14"/>
      <c r="ZI20" s="14"/>
      <c r="ZJ20" s="14"/>
      <c r="ZK20" s="14"/>
      <c r="ZL20" s="14"/>
      <c r="ZM20" s="14"/>
      <c r="ZN20" s="14"/>
      <c r="ZO20" s="14"/>
      <c r="ZP20" s="14"/>
      <c r="ZQ20" s="14"/>
      <c r="ZR20" s="14"/>
      <c r="ZS20" s="14"/>
      <c r="ZT20" s="14"/>
      <c r="ZU20" s="14"/>
      <c r="ZV20" s="14"/>
      <c r="ZW20" s="14"/>
      <c r="ZX20" s="14"/>
      <c r="ZY20" s="14"/>
      <c r="ZZ20" s="14"/>
      <c r="AAA20" s="14"/>
      <c r="AAB20" s="14"/>
      <c r="AAC20" s="14"/>
      <c r="AAD20" s="14"/>
      <c r="AAE20" s="14"/>
      <c r="AAF20" s="14"/>
      <c r="AAG20" s="14"/>
      <c r="AAH20" s="14"/>
      <c r="AAI20" s="14"/>
      <c r="AAJ20" s="14"/>
      <c r="AAK20" s="14"/>
      <c r="AAL20" s="14"/>
      <c r="AAM20" s="14"/>
      <c r="AAN20" s="14"/>
      <c r="AAO20" s="14"/>
      <c r="AAP20" s="14"/>
      <c r="AAQ20" s="14"/>
      <c r="AAR20" s="14"/>
      <c r="AAS20" s="14"/>
      <c r="AAT20" s="14"/>
      <c r="AAU20" s="14"/>
      <c r="AAV20" s="14"/>
      <c r="AAW20" s="14"/>
      <c r="AAX20" s="14"/>
      <c r="AAY20" s="14"/>
      <c r="AAZ20" s="14"/>
      <c r="ABA20" s="14"/>
      <c r="ABB20" s="14"/>
      <c r="ABC20" s="14"/>
      <c r="ABD20" s="14"/>
      <c r="ABE20" s="14"/>
      <c r="ABF20" s="14"/>
      <c r="ABG20" s="14"/>
      <c r="ABH20" s="14"/>
      <c r="ABI20" s="14"/>
      <c r="ABJ20" s="14"/>
      <c r="ABK20" s="14"/>
      <c r="ABL20" s="14"/>
      <c r="ABM20" s="14"/>
      <c r="ABN20" s="14"/>
      <c r="ABO20" s="14"/>
      <c r="ABP20" s="14"/>
      <c r="ABQ20" s="14"/>
      <c r="ABR20" s="14"/>
      <c r="ABS20" s="14"/>
      <c r="ABT20" s="14"/>
      <c r="ABU20" s="14"/>
      <c r="ABV20" s="14"/>
      <c r="ABW20" s="14"/>
      <c r="ABX20" s="14"/>
      <c r="ABY20" s="14"/>
      <c r="ABZ20" s="14"/>
      <c r="ACA20" s="14"/>
      <c r="ACB20" s="14"/>
      <c r="ACC20" s="14"/>
      <c r="ACD20" s="14"/>
      <c r="ACE20" s="14"/>
      <c r="ACF20" s="14"/>
      <c r="ACG20" s="14"/>
      <c r="ACH20" s="14"/>
      <c r="ACI20" s="14"/>
      <c r="ACJ20" s="14"/>
      <c r="ACK20" s="14"/>
      <c r="ACL20" s="14"/>
      <c r="ACM20" s="14"/>
      <c r="ACN20" s="14"/>
      <c r="ACO20" s="14"/>
      <c r="ACP20" s="14"/>
      <c r="ACQ20" s="14"/>
      <c r="ACR20" s="14"/>
      <c r="ACS20" s="14"/>
      <c r="ACT20" s="14"/>
      <c r="ACU20" s="14"/>
      <c r="ACV20" s="14"/>
      <c r="ACW20" s="14"/>
      <c r="ACX20" s="14"/>
      <c r="ACY20" s="14"/>
      <c r="ACZ20" s="14"/>
      <c r="ADA20" s="14"/>
      <c r="ADB20" s="14"/>
      <c r="ADC20" s="14"/>
      <c r="ADD20" s="14"/>
      <c r="ADE20" s="14"/>
      <c r="ADF20" s="14"/>
      <c r="ADG20" s="14"/>
      <c r="ADH20" s="14"/>
      <c r="ADI20" s="14"/>
      <c r="ADJ20" s="14"/>
      <c r="ADK20" s="14"/>
      <c r="ADL20" s="14"/>
      <c r="ADM20" s="14"/>
      <c r="ADN20" s="14"/>
      <c r="ADO20" s="14"/>
      <c r="ADP20" s="14"/>
      <c r="ADQ20" s="14"/>
      <c r="ADR20" s="14"/>
      <c r="ADS20" s="14"/>
      <c r="ADT20" s="14"/>
      <c r="ADU20" s="14"/>
      <c r="ADV20" s="14"/>
      <c r="ADW20" s="14"/>
      <c r="ADX20" s="14"/>
      <c r="ADY20" s="14"/>
      <c r="ADZ20" s="14"/>
      <c r="AEA20" s="14"/>
      <c r="AEB20" s="14"/>
      <c r="AEC20" s="14"/>
      <c r="AED20" s="14"/>
      <c r="AEE20" s="14"/>
      <c r="AEF20" s="14"/>
      <c r="AEG20" s="14"/>
      <c r="AEH20" s="14"/>
      <c r="AEI20" s="14"/>
      <c r="AEJ20" s="14"/>
      <c r="AEK20" s="14"/>
      <c r="AEL20" s="14"/>
      <c r="AEM20" s="14"/>
      <c r="AEN20" s="14"/>
      <c r="AEO20" s="14"/>
      <c r="AEP20" s="14"/>
      <c r="AEQ20" s="14"/>
      <c r="AER20" s="14"/>
      <c r="AES20" s="14"/>
      <c r="AET20" s="14"/>
      <c r="AEU20" s="14"/>
      <c r="AEV20" s="14"/>
      <c r="AEW20" s="14"/>
      <c r="AEX20" s="14"/>
      <c r="AEY20" s="14"/>
      <c r="AEZ20" s="14"/>
      <c r="AFA20" s="14"/>
      <c r="AFB20" s="14"/>
      <c r="AFC20" s="14"/>
      <c r="AFD20" s="14"/>
      <c r="AFE20" s="14"/>
      <c r="AFF20" s="14"/>
      <c r="AFG20" s="14"/>
      <c r="AFH20" s="14"/>
      <c r="AFI20" s="14"/>
      <c r="AFJ20" s="14"/>
      <c r="AFK20" s="14"/>
      <c r="AFL20" s="14"/>
      <c r="AFM20" s="14"/>
      <c r="AFN20" s="14"/>
      <c r="AFO20" s="14"/>
      <c r="AFP20" s="14"/>
      <c r="AFQ20" s="14"/>
      <c r="AFR20" s="14"/>
      <c r="AFS20" s="14"/>
      <c r="AFT20" s="14"/>
      <c r="AFU20" s="14"/>
      <c r="AFV20" s="14"/>
      <c r="AFW20" s="14"/>
      <c r="AFX20" s="14"/>
      <c r="AFY20" s="14"/>
      <c r="AFZ20" s="14"/>
      <c r="AGA20" s="14"/>
      <c r="AGB20" s="14"/>
      <c r="AGC20" s="14"/>
      <c r="AGD20" s="14"/>
      <c r="AGE20" s="14"/>
      <c r="AGF20" s="14"/>
      <c r="AGG20" s="14"/>
      <c r="AGH20" s="14"/>
      <c r="AGI20" s="14"/>
      <c r="AGJ20" s="14"/>
      <c r="AGK20" s="14"/>
      <c r="AGL20" s="14"/>
      <c r="AGM20" s="14"/>
      <c r="AGN20" s="14"/>
      <c r="AGO20" s="14"/>
      <c r="AGP20" s="14"/>
      <c r="AGQ20" s="14"/>
      <c r="AGR20" s="14"/>
      <c r="AGS20" s="14"/>
      <c r="AGT20" s="14"/>
      <c r="AGU20" s="14"/>
      <c r="AGV20" s="14"/>
      <c r="AGW20" s="14"/>
      <c r="AGX20" s="14"/>
      <c r="AGY20" s="14"/>
      <c r="AGZ20" s="14"/>
      <c r="AHA20" s="14"/>
      <c r="AHB20" s="14"/>
      <c r="AHC20" s="14"/>
      <c r="AHD20" s="14"/>
      <c r="AHE20" s="14"/>
      <c r="AHF20" s="14"/>
      <c r="AHG20" s="14"/>
      <c r="AHH20" s="14"/>
      <c r="AHI20" s="14"/>
      <c r="AHJ20" s="14"/>
      <c r="AHK20" s="14"/>
      <c r="AHL20" s="14"/>
      <c r="AHM20" s="14"/>
      <c r="AHN20" s="14"/>
      <c r="AHO20" s="14"/>
      <c r="AHP20" s="14"/>
      <c r="AHQ20" s="14"/>
      <c r="AHR20" s="14"/>
      <c r="AHS20" s="14"/>
      <c r="AHT20" s="14"/>
      <c r="AHU20" s="14"/>
      <c r="AHV20" s="14"/>
      <c r="AHW20" s="14"/>
      <c r="AHX20" s="14"/>
      <c r="AHY20" s="14"/>
      <c r="AHZ20" s="14"/>
      <c r="AIA20" s="14"/>
      <c r="AIB20" s="14"/>
      <c r="AIC20" s="14"/>
      <c r="AID20" s="14"/>
      <c r="AIE20" s="14"/>
      <c r="AIF20" s="14"/>
      <c r="AIG20" s="14"/>
      <c r="AIH20" s="14"/>
      <c r="AII20" s="14"/>
      <c r="AIJ20" s="14"/>
      <c r="AIK20" s="14"/>
      <c r="AIL20" s="14"/>
      <c r="AIM20" s="14"/>
      <c r="AIN20" s="14"/>
      <c r="AIO20" s="14"/>
      <c r="AIP20" s="14"/>
      <c r="AIQ20" s="14"/>
      <c r="AIR20" s="14"/>
      <c r="AIS20" s="14"/>
      <c r="AIT20" s="14"/>
      <c r="AIU20" s="14"/>
      <c r="AIV20" s="14"/>
      <c r="AIW20" s="14"/>
      <c r="AIX20" s="14"/>
      <c r="AIY20" s="14"/>
      <c r="AIZ20" s="14"/>
      <c r="AJA20" s="14"/>
      <c r="AJB20" s="14"/>
      <c r="AJC20" s="14"/>
      <c r="AJD20" s="14"/>
      <c r="AJE20" s="14"/>
      <c r="AJF20" s="14"/>
      <c r="AJG20" s="14"/>
      <c r="AJH20" s="14"/>
      <c r="AJI20" s="14"/>
      <c r="AJJ20" s="14"/>
      <c r="AJK20" s="14"/>
      <c r="AJL20" s="14"/>
      <c r="AJM20" s="14"/>
      <c r="AJN20" s="14"/>
      <c r="AJO20" s="14"/>
      <c r="AJP20" s="14"/>
      <c r="AJQ20" s="14"/>
      <c r="AJR20" s="14"/>
      <c r="AJS20" s="14"/>
      <c r="AJT20" s="14"/>
      <c r="AJU20" s="14"/>
      <c r="AJV20" s="14"/>
      <c r="AJW20" s="14"/>
      <c r="AJX20" s="14"/>
      <c r="AJY20" s="14"/>
      <c r="AJZ20" s="14"/>
      <c r="AKA20" s="14"/>
      <c r="AKB20" s="14"/>
      <c r="AKC20" s="14"/>
      <c r="AKD20" s="14"/>
      <c r="AKE20" s="14"/>
      <c r="AKF20" s="14"/>
      <c r="AKG20" s="14"/>
      <c r="AKH20" s="14"/>
      <c r="AKI20" s="14"/>
      <c r="AKJ20" s="14"/>
      <c r="AKK20" s="14"/>
      <c r="AKL20" s="14"/>
      <c r="AKM20" s="14"/>
      <c r="AKN20" s="14"/>
      <c r="AKO20" s="14"/>
      <c r="AKP20" s="14"/>
      <c r="AKQ20" s="14"/>
      <c r="AKR20" s="14"/>
      <c r="AKS20" s="14"/>
      <c r="AKT20" s="14"/>
      <c r="AKU20" s="14"/>
      <c r="AKV20" s="14"/>
      <c r="AKW20" s="14"/>
      <c r="AKX20" s="14"/>
      <c r="AKY20" s="14"/>
      <c r="AKZ20" s="14"/>
      <c r="ALA20" s="14"/>
      <c r="ALB20" s="14"/>
      <c r="ALC20" s="14"/>
      <c r="ALD20" s="14"/>
      <c r="ALE20" s="14"/>
      <c r="ALF20" s="14"/>
      <c r="ALG20" s="14"/>
      <c r="ALH20" s="14"/>
      <c r="ALI20" s="14"/>
      <c r="ALJ20" s="14"/>
      <c r="ALK20" s="14"/>
      <c r="ALL20" s="14"/>
      <c r="ALM20" s="14"/>
      <c r="ALN20" s="14"/>
      <c r="ALO20" s="14"/>
      <c r="ALP20" s="14"/>
      <c r="ALQ20" s="14"/>
      <c r="ALR20" s="14"/>
      <c r="ALS20" s="14"/>
      <c r="ALT20" s="14"/>
      <c r="ALU20" s="14"/>
      <c r="ALV20" s="14"/>
      <c r="ALW20" s="14"/>
      <c r="ALX20" s="14"/>
      <c r="ALY20" s="14"/>
      <c r="ALZ20" s="14"/>
      <c r="AMA20" s="14"/>
      <c r="AMB20" s="14"/>
      <c r="AMC20" s="14"/>
      <c r="AMD20" s="14"/>
      <c r="AME20" s="14"/>
      <c r="AMF20" s="14"/>
      <c r="AMG20" s="14"/>
      <c r="AMH20" s="14"/>
      <c r="AMI20" s="14"/>
      <c r="AMJ20" s="14"/>
      <c r="AMK20" s="14"/>
    </row>
    <row r="21" spans="1:1025" s="135" customFormat="1" ht="42" customHeight="1" x14ac:dyDescent="0.3">
      <c r="A21" s="173"/>
      <c r="B21" s="174"/>
      <c r="C21" s="173"/>
      <c r="D21" s="175"/>
      <c r="E21" s="175"/>
      <c r="F21" s="175"/>
      <c r="G21" s="175"/>
      <c r="H21" s="175"/>
      <c r="I21" s="175"/>
      <c r="J21" s="175"/>
      <c r="K21" s="175"/>
      <c r="L21" s="174"/>
      <c r="M21" s="138"/>
      <c r="N21" s="138"/>
      <c r="O21" s="19"/>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14"/>
      <c r="NI21" s="14"/>
      <c r="NJ21" s="14"/>
      <c r="NK21" s="14"/>
      <c r="NL21" s="14"/>
      <c r="NM21" s="14"/>
      <c r="NN21" s="14"/>
      <c r="NO21" s="14"/>
      <c r="NP21" s="14"/>
      <c r="NQ21" s="14"/>
      <c r="NR21" s="14"/>
      <c r="NS21" s="14"/>
      <c r="NT21" s="14"/>
      <c r="NU21" s="14"/>
      <c r="NV21" s="14"/>
      <c r="NW21" s="14"/>
      <c r="NX21" s="14"/>
      <c r="NY21" s="14"/>
      <c r="NZ21" s="14"/>
      <c r="OA21" s="14"/>
      <c r="OB21" s="14"/>
      <c r="OC21" s="14"/>
      <c r="OD21" s="14"/>
      <c r="OE21" s="14"/>
      <c r="OF21" s="14"/>
      <c r="OG21" s="14"/>
      <c r="OH21" s="14"/>
      <c r="OI21" s="14"/>
      <c r="OJ21" s="14"/>
      <c r="OK21" s="14"/>
      <c r="OL21" s="14"/>
      <c r="OM21" s="14"/>
      <c r="ON21" s="14"/>
      <c r="OO21" s="14"/>
      <c r="OP21" s="14"/>
      <c r="OQ21" s="14"/>
      <c r="OR21" s="14"/>
      <c r="OS21" s="14"/>
      <c r="OT21" s="14"/>
      <c r="OU21" s="14"/>
      <c r="OV21" s="14"/>
      <c r="OW21" s="14"/>
      <c r="OX21" s="14"/>
      <c r="OY21" s="14"/>
      <c r="OZ21" s="14"/>
      <c r="PA21" s="14"/>
      <c r="PB21" s="14"/>
      <c r="PC21" s="14"/>
      <c r="PD21" s="14"/>
      <c r="PE21" s="14"/>
      <c r="PF21" s="14"/>
      <c r="PG21" s="14"/>
      <c r="PH21" s="14"/>
      <c r="PI21" s="14"/>
      <c r="PJ21" s="14"/>
      <c r="PK21" s="14"/>
      <c r="PL21" s="14"/>
      <c r="PM21" s="14"/>
      <c r="PN21" s="14"/>
      <c r="PO21" s="14"/>
      <c r="PP21" s="14"/>
      <c r="PQ21" s="14"/>
      <c r="PR21" s="14"/>
      <c r="PS21" s="14"/>
      <c r="PT21" s="14"/>
      <c r="PU21" s="14"/>
      <c r="PV21" s="14"/>
      <c r="PW21" s="14"/>
      <c r="PX21" s="14"/>
      <c r="PY21" s="14"/>
      <c r="PZ21" s="14"/>
      <c r="QA21" s="14"/>
      <c r="QB21" s="14"/>
      <c r="QC21" s="14"/>
      <c r="QD21" s="14"/>
      <c r="QE21" s="14"/>
      <c r="QF21" s="14"/>
      <c r="QG21" s="14"/>
      <c r="QH21" s="14"/>
      <c r="QI21" s="14"/>
      <c r="QJ21" s="14"/>
      <c r="QK21" s="14"/>
      <c r="QL21" s="14"/>
      <c r="QM21" s="14"/>
      <c r="QN21" s="14"/>
      <c r="QO21" s="14"/>
      <c r="QP21" s="14"/>
      <c r="QQ21" s="14"/>
      <c r="QR21" s="14"/>
      <c r="QS21" s="14"/>
      <c r="QT21" s="14"/>
      <c r="QU21" s="14"/>
      <c r="QV21" s="14"/>
      <c r="QW21" s="14"/>
      <c r="QX21" s="14"/>
      <c r="QY21" s="14"/>
      <c r="QZ21" s="14"/>
      <c r="RA21" s="14"/>
      <c r="RB21" s="14"/>
      <c r="RC21" s="14"/>
      <c r="RD21" s="14"/>
      <c r="RE21" s="14"/>
      <c r="RF21" s="14"/>
      <c r="RG21" s="14"/>
      <c r="RH21" s="14"/>
      <c r="RI21" s="14"/>
      <c r="RJ21" s="14"/>
      <c r="RK21" s="14"/>
      <c r="RL21" s="14"/>
      <c r="RM21" s="14"/>
      <c r="RN21" s="14"/>
      <c r="RO21" s="14"/>
      <c r="RP21" s="14"/>
      <c r="RQ21" s="14"/>
      <c r="RR21" s="14"/>
      <c r="RS21" s="14"/>
      <c r="RT21" s="14"/>
      <c r="RU21" s="14"/>
      <c r="RV21" s="14"/>
      <c r="RW21" s="14"/>
      <c r="RX21" s="14"/>
      <c r="RY21" s="14"/>
      <c r="RZ21" s="14"/>
      <c r="SA21" s="14"/>
      <c r="SB21" s="14"/>
      <c r="SC21" s="14"/>
      <c r="SD21" s="14"/>
      <c r="SE21" s="14"/>
      <c r="SF21" s="14"/>
      <c r="SG21" s="14"/>
      <c r="SH21" s="14"/>
      <c r="SI21" s="14"/>
      <c r="SJ21" s="14"/>
      <c r="SK21" s="14"/>
      <c r="SL21" s="14"/>
      <c r="SM21" s="14"/>
      <c r="SN21" s="14"/>
      <c r="SO21" s="14"/>
      <c r="SP21" s="14"/>
      <c r="SQ21" s="14"/>
      <c r="SR21" s="14"/>
      <c r="SS21" s="14"/>
      <c r="ST21" s="14"/>
      <c r="SU21" s="14"/>
      <c r="SV21" s="14"/>
      <c r="SW21" s="14"/>
      <c r="SX21" s="14"/>
      <c r="SY21" s="14"/>
      <c r="SZ21" s="14"/>
      <c r="TA21" s="14"/>
      <c r="TB21" s="14"/>
      <c r="TC21" s="14"/>
      <c r="TD21" s="14"/>
      <c r="TE21" s="14"/>
      <c r="TF21" s="14"/>
      <c r="TG21" s="14"/>
      <c r="TH21" s="14"/>
      <c r="TI21" s="14"/>
      <c r="TJ21" s="14"/>
      <c r="TK21" s="14"/>
      <c r="TL21" s="14"/>
      <c r="TM21" s="14"/>
      <c r="TN21" s="14"/>
      <c r="TO21" s="14"/>
      <c r="TP21" s="14"/>
      <c r="TQ21" s="14"/>
      <c r="TR21" s="14"/>
      <c r="TS21" s="14"/>
      <c r="TT21" s="14"/>
      <c r="TU21" s="14"/>
      <c r="TV21" s="14"/>
      <c r="TW21" s="14"/>
      <c r="TX21" s="14"/>
      <c r="TY21" s="14"/>
      <c r="TZ21" s="14"/>
      <c r="UA21" s="14"/>
      <c r="UB21" s="14"/>
      <c r="UC21" s="14"/>
      <c r="UD21" s="14"/>
      <c r="UE21" s="14"/>
      <c r="UF21" s="14"/>
      <c r="UG21" s="14"/>
      <c r="UH21" s="14"/>
      <c r="UI21" s="14"/>
      <c r="UJ21" s="14"/>
      <c r="UK21" s="14"/>
      <c r="UL21" s="14"/>
      <c r="UM21" s="14"/>
      <c r="UN21" s="14"/>
      <c r="UO21" s="14"/>
      <c r="UP21" s="14"/>
      <c r="UQ21" s="14"/>
      <c r="UR21" s="14"/>
      <c r="US21" s="14"/>
      <c r="UT21" s="14"/>
      <c r="UU21" s="14"/>
      <c r="UV21" s="14"/>
      <c r="UW21" s="14"/>
      <c r="UX21" s="14"/>
      <c r="UY21" s="14"/>
      <c r="UZ21" s="14"/>
      <c r="VA21" s="14"/>
      <c r="VB21" s="14"/>
      <c r="VC21" s="14"/>
      <c r="VD21" s="14"/>
      <c r="VE21" s="14"/>
      <c r="VF21" s="14"/>
      <c r="VG21" s="14"/>
      <c r="VH21" s="14"/>
      <c r="VI21" s="14"/>
      <c r="VJ21" s="14"/>
      <c r="VK21" s="14"/>
      <c r="VL21" s="14"/>
      <c r="VM21" s="14"/>
      <c r="VN21" s="14"/>
      <c r="VO21" s="14"/>
      <c r="VP21" s="14"/>
      <c r="VQ21" s="14"/>
      <c r="VR21" s="14"/>
      <c r="VS21" s="14"/>
      <c r="VT21" s="14"/>
      <c r="VU21" s="14"/>
      <c r="VV21" s="14"/>
      <c r="VW21" s="14"/>
      <c r="VX21" s="14"/>
      <c r="VY21" s="14"/>
      <c r="VZ21" s="14"/>
      <c r="WA21" s="14"/>
      <c r="WB21" s="14"/>
      <c r="WC21" s="14"/>
      <c r="WD21" s="14"/>
      <c r="WE21" s="14"/>
      <c r="WF21" s="14"/>
      <c r="WG21" s="14"/>
      <c r="WH21" s="14"/>
      <c r="WI21" s="14"/>
      <c r="WJ21" s="14"/>
      <c r="WK21" s="14"/>
      <c r="WL21" s="14"/>
      <c r="WM21" s="14"/>
      <c r="WN21" s="14"/>
      <c r="WO21" s="14"/>
      <c r="WP21" s="14"/>
      <c r="WQ21" s="14"/>
      <c r="WR21" s="14"/>
      <c r="WS21" s="14"/>
      <c r="WT21" s="14"/>
      <c r="WU21" s="14"/>
      <c r="WV21" s="14"/>
      <c r="WW21" s="14"/>
      <c r="WX21" s="14"/>
      <c r="WY21" s="14"/>
      <c r="WZ21" s="14"/>
      <c r="XA21" s="14"/>
      <c r="XB21" s="14"/>
      <c r="XC21" s="14"/>
      <c r="XD21" s="14"/>
      <c r="XE21" s="14"/>
      <c r="XF21" s="14"/>
      <c r="XG21" s="14"/>
      <c r="XH21" s="14"/>
      <c r="XI21" s="14"/>
      <c r="XJ21" s="14"/>
      <c r="XK21" s="14"/>
      <c r="XL21" s="14"/>
      <c r="XM21" s="14"/>
      <c r="XN21" s="14"/>
      <c r="XO21" s="14"/>
      <c r="XP21" s="14"/>
      <c r="XQ21" s="14"/>
      <c r="XR21" s="14"/>
      <c r="XS21" s="14"/>
      <c r="XT21" s="14"/>
      <c r="XU21" s="14"/>
      <c r="XV21" s="14"/>
      <c r="XW21" s="14"/>
      <c r="XX21" s="14"/>
      <c r="XY21" s="14"/>
      <c r="XZ21" s="14"/>
      <c r="YA21" s="14"/>
      <c r="YB21" s="14"/>
      <c r="YC21" s="14"/>
      <c r="YD21" s="14"/>
      <c r="YE21" s="14"/>
      <c r="YF21" s="14"/>
      <c r="YG21" s="14"/>
      <c r="YH21" s="14"/>
      <c r="YI21" s="14"/>
      <c r="YJ21" s="14"/>
      <c r="YK21" s="14"/>
      <c r="YL21" s="14"/>
      <c r="YM21" s="14"/>
      <c r="YN21" s="14"/>
      <c r="YO21" s="14"/>
      <c r="YP21" s="14"/>
      <c r="YQ21" s="14"/>
      <c r="YR21" s="14"/>
      <c r="YS21" s="14"/>
      <c r="YT21" s="14"/>
      <c r="YU21" s="14"/>
      <c r="YV21" s="14"/>
      <c r="YW21" s="14"/>
      <c r="YX21" s="14"/>
      <c r="YY21" s="14"/>
      <c r="YZ21" s="14"/>
      <c r="ZA21" s="14"/>
      <c r="ZB21" s="14"/>
      <c r="ZC21" s="14"/>
      <c r="ZD21" s="14"/>
      <c r="ZE21" s="14"/>
      <c r="ZF21" s="14"/>
      <c r="ZG21" s="14"/>
      <c r="ZH21" s="14"/>
      <c r="ZI21" s="14"/>
      <c r="ZJ21" s="14"/>
      <c r="ZK21" s="14"/>
      <c r="ZL21" s="14"/>
      <c r="ZM21" s="14"/>
      <c r="ZN21" s="14"/>
      <c r="ZO21" s="14"/>
      <c r="ZP21" s="14"/>
      <c r="ZQ21" s="14"/>
      <c r="ZR21" s="14"/>
      <c r="ZS21" s="14"/>
      <c r="ZT21" s="14"/>
      <c r="ZU21" s="14"/>
      <c r="ZV21" s="14"/>
      <c r="ZW21" s="14"/>
      <c r="ZX21" s="14"/>
      <c r="ZY21" s="14"/>
      <c r="ZZ21" s="14"/>
      <c r="AAA21" s="14"/>
      <c r="AAB21" s="14"/>
      <c r="AAC21" s="14"/>
      <c r="AAD21" s="14"/>
      <c r="AAE21" s="14"/>
      <c r="AAF21" s="14"/>
      <c r="AAG21" s="14"/>
      <c r="AAH21" s="14"/>
      <c r="AAI21" s="14"/>
      <c r="AAJ21" s="14"/>
      <c r="AAK21" s="14"/>
      <c r="AAL21" s="14"/>
      <c r="AAM21" s="14"/>
      <c r="AAN21" s="14"/>
      <c r="AAO21" s="14"/>
      <c r="AAP21" s="14"/>
      <c r="AAQ21" s="14"/>
      <c r="AAR21" s="14"/>
      <c r="AAS21" s="14"/>
      <c r="AAT21" s="14"/>
      <c r="AAU21" s="14"/>
      <c r="AAV21" s="14"/>
      <c r="AAW21" s="14"/>
      <c r="AAX21" s="14"/>
      <c r="AAY21" s="14"/>
      <c r="AAZ21" s="14"/>
      <c r="ABA21" s="14"/>
      <c r="ABB21" s="14"/>
      <c r="ABC21" s="14"/>
      <c r="ABD21" s="14"/>
      <c r="ABE21" s="14"/>
      <c r="ABF21" s="14"/>
      <c r="ABG21" s="14"/>
      <c r="ABH21" s="14"/>
      <c r="ABI21" s="14"/>
      <c r="ABJ21" s="14"/>
      <c r="ABK21" s="14"/>
      <c r="ABL21" s="14"/>
      <c r="ABM21" s="14"/>
      <c r="ABN21" s="14"/>
      <c r="ABO21" s="14"/>
      <c r="ABP21" s="14"/>
      <c r="ABQ21" s="14"/>
      <c r="ABR21" s="14"/>
      <c r="ABS21" s="14"/>
      <c r="ABT21" s="14"/>
      <c r="ABU21" s="14"/>
      <c r="ABV21" s="14"/>
      <c r="ABW21" s="14"/>
      <c r="ABX21" s="14"/>
      <c r="ABY21" s="14"/>
      <c r="ABZ21" s="14"/>
      <c r="ACA21" s="14"/>
      <c r="ACB21" s="14"/>
      <c r="ACC21" s="14"/>
      <c r="ACD21" s="14"/>
      <c r="ACE21" s="14"/>
      <c r="ACF21" s="14"/>
      <c r="ACG21" s="14"/>
      <c r="ACH21" s="14"/>
      <c r="ACI21" s="14"/>
      <c r="ACJ21" s="14"/>
      <c r="ACK21" s="14"/>
      <c r="ACL21" s="14"/>
      <c r="ACM21" s="14"/>
      <c r="ACN21" s="14"/>
      <c r="ACO21" s="14"/>
      <c r="ACP21" s="14"/>
      <c r="ACQ21" s="14"/>
      <c r="ACR21" s="14"/>
      <c r="ACS21" s="14"/>
      <c r="ACT21" s="14"/>
      <c r="ACU21" s="14"/>
      <c r="ACV21" s="14"/>
      <c r="ACW21" s="14"/>
      <c r="ACX21" s="14"/>
      <c r="ACY21" s="14"/>
      <c r="ACZ21" s="14"/>
      <c r="ADA21" s="14"/>
      <c r="ADB21" s="14"/>
      <c r="ADC21" s="14"/>
      <c r="ADD21" s="14"/>
      <c r="ADE21" s="14"/>
      <c r="ADF21" s="14"/>
      <c r="ADG21" s="14"/>
      <c r="ADH21" s="14"/>
      <c r="ADI21" s="14"/>
      <c r="ADJ21" s="14"/>
      <c r="ADK21" s="14"/>
      <c r="ADL21" s="14"/>
      <c r="ADM21" s="14"/>
      <c r="ADN21" s="14"/>
      <c r="ADO21" s="14"/>
      <c r="ADP21" s="14"/>
      <c r="ADQ21" s="14"/>
      <c r="ADR21" s="14"/>
      <c r="ADS21" s="14"/>
      <c r="ADT21" s="14"/>
      <c r="ADU21" s="14"/>
      <c r="ADV21" s="14"/>
      <c r="ADW21" s="14"/>
      <c r="ADX21" s="14"/>
      <c r="ADY21" s="14"/>
      <c r="ADZ21" s="14"/>
      <c r="AEA21" s="14"/>
      <c r="AEB21" s="14"/>
      <c r="AEC21" s="14"/>
      <c r="AED21" s="14"/>
      <c r="AEE21" s="14"/>
      <c r="AEF21" s="14"/>
      <c r="AEG21" s="14"/>
      <c r="AEH21" s="14"/>
      <c r="AEI21" s="14"/>
      <c r="AEJ21" s="14"/>
      <c r="AEK21" s="14"/>
      <c r="AEL21" s="14"/>
      <c r="AEM21" s="14"/>
      <c r="AEN21" s="14"/>
      <c r="AEO21" s="14"/>
      <c r="AEP21" s="14"/>
      <c r="AEQ21" s="14"/>
      <c r="AER21" s="14"/>
      <c r="AES21" s="14"/>
      <c r="AET21" s="14"/>
      <c r="AEU21" s="14"/>
      <c r="AEV21" s="14"/>
      <c r="AEW21" s="14"/>
      <c r="AEX21" s="14"/>
      <c r="AEY21" s="14"/>
      <c r="AEZ21" s="14"/>
      <c r="AFA21" s="14"/>
      <c r="AFB21" s="14"/>
      <c r="AFC21" s="14"/>
      <c r="AFD21" s="14"/>
      <c r="AFE21" s="14"/>
      <c r="AFF21" s="14"/>
      <c r="AFG21" s="14"/>
      <c r="AFH21" s="14"/>
      <c r="AFI21" s="14"/>
      <c r="AFJ21" s="14"/>
      <c r="AFK21" s="14"/>
      <c r="AFL21" s="14"/>
      <c r="AFM21" s="14"/>
      <c r="AFN21" s="14"/>
      <c r="AFO21" s="14"/>
      <c r="AFP21" s="14"/>
      <c r="AFQ21" s="14"/>
      <c r="AFR21" s="14"/>
      <c r="AFS21" s="14"/>
      <c r="AFT21" s="14"/>
      <c r="AFU21" s="14"/>
      <c r="AFV21" s="14"/>
      <c r="AFW21" s="14"/>
      <c r="AFX21" s="14"/>
      <c r="AFY21" s="14"/>
      <c r="AFZ21" s="14"/>
      <c r="AGA21" s="14"/>
      <c r="AGB21" s="14"/>
      <c r="AGC21" s="14"/>
      <c r="AGD21" s="14"/>
      <c r="AGE21" s="14"/>
      <c r="AGF21" s="14"/>
      <c r="AGG21" s="14"/>
      <c r="AGH21" s="14"/>
      <c r="AGI21" s="14"/>
      <c r="AGJ21" s="14"/>
      <c r="AGK21" s="14"/>
      <c r="AGL21" s="14"/>
      <c r="AGM21" s="14"/>
      <c r="AGN21" s="14"/>
      <c r="AGO21" s="14"/>
      <c r="AGP21" s="14"/>
      <c r="AGQ21" s="14"/>
      <c r="AGR21" s="14"/>
      <c r="AGS21" s="14"/>
      <c r="AGT21" s="14"/>
      <c r="AGU21" s="14"/>
      <c r="AGV21" s="14"/>
      <c r="AGW21" s="14"/>
      <c r="AGX21" s="14"/>
      <c r="AGY21" s="14"/>
      <c r="AGZ21" s="14"/>
      <c r="AHA21" s="14"/>
      <c r="AHB21" s="14"/>
      <c r="AHC21" s="14"/>
      <c r="AHD21" s="14"/>
      <c r="AHE21" s="14"/>
      <c r="AHF21" s="14"/>
      <c r="AHG21" s="14"/>
      <c r="AHH21" s="14"/>
      <c r="AHI21" s="14"/>
      <c r="AHJ21" s="14"/>
      <c r="AHK21" s="14"/>
      <c r="AHL21" s="14"/>
      <c r="AHM21" s="14"/>
      <c r="AHN21" s="14"/>
      <c r="AHO21" s="14"/>
      <c r="AHP21" s="14"/>
      <c r="AHQ21" s="14"/>
      <c r="AHR21" s="14"/>
      <c r="AHS21" s="14"/>
      <c r="AHT21" s="14"/>
      <c r="AHU21" s="14"/>
      <c r="AHV21" s="14"/>
      <c r="AHW21" s="14"/>
      <c r="AHX21" s="14"/>
      <c r="AHY21" s="14"/>
      <c r="AHZ21" s="14"/>
      <c r="AIA21" s="14"/>
      <c r="AIB21" s="14"/>
      <c r="AIC21" s="14"/>
      <c r="AID21" s="14"/>
      <c r="AIE21" s="14"/>
      <c r="AIF21" s="14"/>
      <c r="AIG21" s="14"/>
      <c r="AIH21" s="14"/>
      <c r="AII21" s="14"/>
      <c r="AIJ21" s="14"/>
      <c r="AIK21" s="14"/>
      <c r="AIL21" s="14"/>
      <c r="AIM21" s="14"/>
      <c r="AIN21" s="14"/>
      <c r="AIO21" s="14"/>
      <c r="AIP21" s="14"/>
      <c r="AIQ21" s="14"/>
      <c r="AIR21" s="14"/>
      <c r="AIS21" s="14"/>
      <c r="AIT21" s="14"/>
      <c r="AIU21" s="14"/>
      <c r="AIV21" s="14"/>
      <c r="AIW21" s="14"/>
      <c r="AIX21" s="14"/>
      <c r="AIY21" s="14"/>
      <c r="AIZ21" s="14"/>
      <c r="AJA21" s="14"/>
      <c r="AJB21" s="14"/>
      <c r="AJC21" s="14"/>
      <c r="AJD21" s="14"/>
      <c r="AJE21" s="14"/>
      <c r="AJF21" s="14"/>
      <c r="AJG21" s="14"/>
      <c r="AJH21" s="14"/>
      <c r="AJI21" s="14"/>
      <c r="AJJ21" s="14"/>
      <c r="AJK21" s="14"/>
      <c r="AJL21" s="14"/>
      <c r="AJM21" s="14"/>
      <c r="AJN21" s="14"/>
      <c r="AJO21" s="14"/>
      <c r="AJP21" s="14"/>
      <c r="AJQ21" s="14"/>
      <c r="AJR21" s="14"/>
      <c r="AJS21" s="14"/>
      <c r="AJT21" s="14"/>
      <c r="AJU21" s="14"/>
      <c r="AJV21" s="14"/>
      <c r="AJW21" s="14"/>
      <c r="AJX21" s="14"/>
      <c r="AJY21" s="14"/>
      <c r="AJZ21" s="14"/>
      <c r="AKA21" s="14"/>
      <c r="AKB21" s="14"/>
      <c r="AKC21" s="14"/>
      <c r="AKD21" s="14"/>
      <c r="AKE21" s="14"/>
      <c r="AKF21" s="14"/>
      <c r="AKG21" s="14"/>
      <c r="AKH21" s="14"/>
      <c r="AKI21" s="14"/>
      <c r="AKJ21" s="14"/>
      <c r="AKK21" s="14"/>
      <c r="AKL21" s="14"/>
      <c r="AKM21" s="14"/>
      <c r="AKN21" s="14"/>
      <c r="AKO21" s="14"/>
      <c r="AKP21" s="14"/>
      <c r="AKQ21" s="14"/>
      <c r="AKR21" s="14"/>
      <c r="AKS21" s="14"/>
      <c r="AKT21" s="14"/>
      <c r="AKU21" s="14"/>
      <c r="AKV21" s="14"/>
      <c r="AKW21" s="14"/>
      <c r="AKX21" s="14"/>
      <c r="AKY21" s="14"/>
      <c r="AKZ21" s="14"/>
      <c r="ALA21" s="14"/>
      <c r="ALB21" s="14"/>
      <c r="ALC21" s="14"/>
      <c r="ALD21" s="14"/>
      <c r="ALE21" s="14"/>
      <c r="ALF21" s="14"/>
      <c r="ALG21" s="14"/>
      <c r="ALH21" s="14"/>
      <c r="ALI21" s="14"/>
      <c r="ALJ21" s="14"/>
      <c r="ALK21" s="14"/>
      <c r="ALL21" s="14"/>
      <c r="ALM21" s="14"/>
      <c r="ALN21" s="14"/>
      <c r="ALO21" s="14"/>
      <c r="ALP21" s="14"/>
      <c r="ALQ21" s="14"/>
      <c r="ALR21" s="14"/>
      <c r="ALS21" s="14"/>
      <c r="ALT21" s="14"/>
      <c r="ALU21" s="14"/>
      <c r="ALV21" s="14"/>
      <c r="ALW21" s="14"/>
      <c r="ALX21" s="14"/>
      <c r="ALY21" s="14"/>
      <c r="ALZ21" s="14"/>
      <c r="AMA21" s="14"/>
      <c r="AMB21" s="14"/>
      <c r="AMC21" s="14"/>
      <c r="AMD21" s="14"/>
      <c r="AME21" s="14"/>
      <c r="AMF21" s="14"/>
      <c r="AMG21" s="14"/>
      <c r="AMH21" s="14"/>
      <c r="AMI21" s="14"/>
      <c r="AMJ21" s="14"/>
      <c r="AMK21" s="14"/>
    </row>
    <row r="22" spans="1:1025" s="106" customFormat="1" ht="42" customHeight="1" x14ac:dyDescent="0.3">
      <c r="A22" s="173"/>
      <c r="B22" s="174"/>
      <c r="C22" s="173"/>
      <c r="D22" s="175"/>
      <c r="E22" s="175"/>
      <c r="F22" s="175"/>
      <c r="G22" s="175"/>
      <c r="H22" s="175"/>
      <c r="I22" s="175"/>
      <c r="J22" s="175"/>
      <c r="K22" s="175"/>
      <c r="L22" s="174"/>
      <c r="M22" s="138"/>
      <c r="N22" s="138"/>
      <c r="O22" s="19"/>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14"/>
      <c r="NI22" s="14"/>
      <c r="NJ22" s="14"/>
      <c r="NK22" s="14"/>
      <c r="NL22" s="14"/>
      <c r="NM22" s="14"/>
      <c r="NN22" s="14"/>
      <c r="NO22" s="14"/>
      <c r="NP22" s="14"/>
      <c r="NQ22" s="14"/>
      <c r="NR22" s="14"/>
      <c r="NS22" s="14"/>
      <c r="NT22" s="14"/>
      <c r="NU22" s="14"/>
      <c r="NV22" s="14"/>
      <c r="NW22" s="14"/>
      <c r="NX22" s="14"/>
      <c r="NY22" s="14"/>
      <c r="NZ22" s="14"/>
      <c r="OA22" s="14"/>
      <c r="OB22" s="14"/>
      <c r="OC22" s="14"/>
      <c r="OD22" s="14"/>
      <c r="OE22" s="14"/>
      <c r="OF22" s="14"/>
      <c r="OG22" s="14"/>
      <c r="OH22" s="14"/>
      <c r="OI22" s="14"/>
      <c r="OJ22" s="14"/>
      <c r="OK22" s="14"/>
      <c r="OL22" s="14"/>
      <c r="OM22" s="14"/>
      <c r="ON22" s="14"/>
      <c r="OO22" s="14"/>
      <c r="OP22" s="14"/>
      <c r="OQ22" s="14"/>
      <c r="OR22" s="14"/>
      <c r="OS22" s="14"/>
      <c r="OT22" s="14"/>
      <c r="OU22" s="14"/>
      <c r="OV22" s="14"/>
      <c r="OW22" s="14"/>
      <c r="OX22" s="14"/>
      <c r="OY22" s="14"/>
      <c r="OZ22" s="14"/>
      <c r="PA22" s="14"/>
      <c r="PB22" s="14"/>
      <c r="PC22" s="14"/>
      <c r="PD22" s="14"/>
      <c r="PE22" s="14"/>
      <c r="PF22" s="14"/>
      <c r="PG22" s="14"/>
      <c r="PH22" s="14"/>
      <c r="PI22" s="14"/>
      <c r="PJ22" s="14"/>
      <c r="PK22" s="14"/>
      <c r="PL22" s="14"/>
      <c r="PM22" s="14"/>
      <c r="PN22" s="14"/>
      <c r="PO22" s="14"/>
      <c r="PP22" s="14"/>
      <c r="PQ22" s="14"/>
      <c r="PR22" s="14"/>
      <c r="PS22" s="14"/>
      <c r="PT22" s="14"/>
      <c r="PU22" s="14"/>
      <c r="PV22" s="14"/>
      <c r="PW22" s="14"/>
      <c r="PX22" s="14"/>
      <c r="PY22" s="14"/>
      <c r="PZ22" s="14"/>
      <c r="QA22" s="14"/>
      <c r="QB22" s="14"/>
      <c r="QC22" s="14"/>
      <c r="QD22" s="14"/>
      <c r="QE22" s="14"/>
      <c r="QF22" s="14"/>
      <c r="QG22" s="14"/>
      <c r="QH22" s="14"/>
      <c r="QI22" s="14"/>
      <c r="QJ22" s="14"/>
      <c r="QK22" s="14"/>
      <c r="QL22" s="14"/>
      <c r="QM22" s="14"/>
      <c r="QN22" s="14"/>
      <c r="QO22" s="14"/>
      <c r="QP22" s="14"/>
      <c r="QQ22" s="14"/>
      <c r="QR22" s="14"/>
      <c r="QS22" s="14"/>
      <c r="QT22" s="14"/>
      <c r="QU22" s="14"/>
      <c r="QV22" s="14"/>
      <c r="QW22" s="14"/>
      <c r="QX22" s="14"/>
      <c r="QY22" s="14"/>
      <c r="QZ22" s="14"/>
      <c r="RA22" s="14"/>
      <c r="RB22" s="14"/>
      <c r="RC22" s="14"/>
      <c r="RD22" s="14"/>
      <c r="RE22" s="14"/>
      <c r="RF22" s="14"/>
      <c r="RG22" s="14"/>
      <c r="RH22" s="14"/>
      <c r="RI22" s="14"/>
      <c r="RJ22" s="14"/>
      <c r="RK22" s="14"/>
      <c r="RL22" s="14"/>
      <c r="RM22" s="14"/>
      <c r="RN22" s="14"/>
      <c r="RO22" s="14"/>
      <c r="RP22" s="14"/>
      <c r="RQ22" s="14"/>
      <c r="RR22" s="14"/>
      <c r="RS22" s="14"/>
      <c r="RT22" s="14"/>
      <c r="RU22" s="14"/>
      <c r="RV22" s="14"/>
      <c r="RW22" s="14"/>
      <c r="RX22" s="14"/>
      <c r="RY22" s="14"/>
      <c r="RZ22" s="14"/>
      <c r="SA22" s="14"/>
      <c r="SB22" s="14"/>
      <c r="SC22" s="14"/>
      <c r="SD22" s="14"/>
      <c r="SE22" s="14"/>
      <c r="SF22" s="14"/>
      <c r="SG22" s="14"/>
      <c r="SH22" s="14"/>
      <c r="SI22" s="14"/>
      <c r="SJ22" s="14"/>
      <c r="SK22" s="14"/>
      <c r="SL22" s="14"/>
      <c r="SM22" s="14"/>
      <c r="SN22" s="14"/>
      <c r="SO22" s="14"/>
      <c r="SP22" s="14"/>
      <c r="SQ22" s="14"/>
      <c r="SR22" s="14"/>
      <c r="SS22" s="14"/>
      <c r="ST22" s="14"/>
      <c r="SU22" s="14"/>
      <c r="SV22" s="14"/>
      <c r="SW22" s="14"/>
      <c r="SX22" s="14"/>
      <c r="SY22" s="14"/>
      <c r="SZ22" s="14"/>
      <c r="TA22" s="14"/>
      <c r="TB22" s="14"/>
      <c r="TC22" s="14"/>
      <c r="TD22" s="14"/>
      <c r="TE22" s="14"/>
      <c r="TF22" s="14"/>
      <c r="TG22" s="14"/>
      <c r="TH22" s="14"/>
      <c r="TI22" s="14"/>
      <c r="TJ22" s="14"/>
      <c r="TK22" s="14"/>
      <c r="TL22" s="14"/>
      <c r="TM22" s="14"/>
      <c r="TN22" s="14"/>
      <c r="TO22" s="14"/>
      <c r="TP22" s="14"/>
      <c r="TQ22" s="14"/>
      <c r="TR22" s="14"/>
      <c r="TS22" s="14"/>
      <c r="TT22" s="14"/>
      <c r="TU22" s="14"/>
      <c r="TV22" s="14"/>
      <c r="TW22" s="14"/>
      <c r="TX22" s="14"/>
      <c r="TY22" s="14"/>
      <c r="TZ22" s="14"/>
      <c r="UA22" s="14"/>
      <c r="UB22" s="14"/>
      <c r="UC22" s="14"/>
      <c r="UD22" s="14"/>
      <c r="UE22" s="14"/>
      <c r="UF22" s="14"/>
      <c r="UG22" s="14"/>
      <c r="UH22" s="14"/>
      <c r="UI22" s="14"/>
      <c r="UJ22" s="14"/>
      <c r="UK22" s="14"/>
      <c r="UL22" s="14"/>
      <c r="UM22" s="14"/>
      <c r="UN22" s="14"/>
      <c r="UO22" s="14"/>
      <c r="UP22" s="14"/>
      <c r="UQ22" s="14"/>
      <c r="UR22" s="14"/>
      <c r="US22" s="14"/>
      <c r="UT22" s="14"/>
      <c r="UU22" s="14"/>
      <c r="UV22" s="14"/>
      <c r="UW22" s="14"/>
      <c r="UX22" s="14"/>
      <c r="UY22" s="14"/>
      <c r="UZ22" s="14"/>
      <c r="VA22" s="14"/>
      <c r="VB22" s="14"/>
      <c r="VC22" s="14"/>
      <c r="VD22" s="14"/>
      <c r="VE22" s="14"/>
      <c r="VF22" s="14"/>
      <c r="VG22" s="14"/>
      <c r="VH22" s="14"/>
      <c r="VI22" s="14"/>
      <c r="VJ22" s="14"/>
      <c r="VK22" s="14"/>
      <c r="VL22" s="14"/>
      <c r="VM22" s="14"/>
      <c r="VN22" s="14"/>
      <c r="VO22" s="14"/>
      <c r="VP22" s="14"/>
      <c r="VQ22" s="14"/>
      <c r="VR22" s="14"/>
      <c r="VS22" s="14"/>
      <c r="VT22" s="14"/>
      <c r="VU22" s="14"/>
      <c r="VV22" s="14"/>
      <c r="VW22" s="14"/>
      <c r="VX22" s="14"/>
      <c r="VY22" s="14"/>
      <c r="VZ22" s="14"/>
      <c r="WA22" s="14"/>
      <c r="WB22" s="14"/>
      <c r="WC22" s="14"/>
      <c r="WD22" s="14"/>
      <c r="WE22" s="14"/>
      <c r="WF22" s="14"/>
      <c r="WG22" s="14"/>
      <c r="WH22" s="14"/>
      <c r="WI22" s="14"/>
      <c r="WJ22" s="14"/>
      <c r="WK22" s="14"/>
      <c r="WL22" s="14"/>
      <c r="WM22" s="14"/>
      <c r="WN22" s="14"/>
      <c r="WO22" s="14"/>
      <c r="WP22" s="14"/>
      <c r="WQ22" s="14"/>
      <c r="WR22" s="14"/>
      <c r="WS22" s="14"/>
      <c r="WT22" s="14"/>
      <c r="WU22" s="14"/>
      <c r="WV22" s="14"/>
      <c r="WW22" s="14"/>
      <c r="WX22" s="14"/>
      <c r="WY22" s="14"/>
      <c r="WZ22" s="14"/>
      <c r="XA22" s="14"/>
      <c r="XB22" s="14"/>
      <c r="XC22" s="14"/>
      <c r="XD22" s="14"/>
      <c r="XE22" s="14"/>
      <c r="XF22" s="14"/>
      <c r="XG22" s="14"/>
      <c r="XH22" s="14"/>
      <c r="XI22" s="14"/>
      <c r="XJ22" s="14"/>
      <c r="XK22" s="14"/>
      <c r="XL22" s="14"/>
      <c r="XM22" s="14"/>
      <c r="XN22" s="14"/>
      <c r="XO22" s="14"/>
      <c r="XP22" s="14"/>
      <c r="XQ22" s="14"/>
      <c r="XR22" s="14"/>
      <c r="XS22" s="14"/>
      <c r="XT22" s="14"/>
      <c r="XU22" s="14"/>
      <c r="XV22" s="14"/>
      <c r="XW22" s="14"/>
      <c r="XX22" s="14"/>
      <c r="XY22" s="14"/>
      <c r="XZ22" s="14"/>
      <c r="YA22" s="14"/>
      <c r="YB22" s="14"/>
      <c r="YC22" s="14"/>
      <c r="YD22" s="14"/>
      <c r="YE22" s="14"/>
      <c r="YF22" s="14"/>
      <c r="YG22" s="14"/>
      <c r="YH22" s="14"/>
      <c r="YI22" s="14"/>
      <c r="YJ22" s="14"/>
      <c r="YK22" s="14"/>
      <c r="YL22" s="14"/>
      <c r="YM22" s="14"/>
      <c r="YN22" s="14"/>
      <c r="YO22" s="14"/>
      <c r="YP22" s="14"/>
      <c r="YQ22" s="14"/>
      <c r="YR22" s="14"/>
      <c r="YS22" s="14"/>
      <c r="YT22" s="14"/>
      <c r="YU22" s="14"/>
      <c r="YV22" s="14"/>
      <c r="YW22" s="14"/>
      <c r="YX22" s="14"/>
      <c r="YY22" s="14"/>
      <c r="YZ22" s="14"/>
      <c r="ZA22" s="14"/>
      <c r="ZB22" s="14"/>
      <c r="ZC22" s="14"/>
      <c r="ZD22" s="14"/>
      <c r="ZE22" s="14"/>
      <c r="ZF22" s="14"/>
      <c r="ZG22" s="14"/>
      <c r="ZH22" s="14"/>
      <c r="ZI22" s="14"/>
      <c r="ZJ22" s="14"/>
      <c r="ZK22" s="14"/>
      <c r="ZL22" s="14"/>
      <c r="ZM22" s="14"/>
      <c r="ZN22" s="14"/>
      <c r="ZO22" s="14"/>
      <c r="ZP22" s="14"/>
      <c r="ZQ22" s="14"/>
      <c r="ZR22" s="14"/>
      <c r="ZS22" s="14"/>
      <c r="ZT22" s="14"/>
      <c r="ZU22" s="14"/>
      <c r="ZV22" s="14"/>
      <c r="ZW22" s="14"/>
      <c r="ZX22" s="14"/>
      <c r="ZY22" s="14"/>
      <c r="ZZ22" s="14"/>
      <c r="AAA22" s="14"/>
      <c r="AAB22" s="14"/>
      <c r="AAC22" s="14"/>
      <c r="AAD22" s="14"/>
      <c r="AAE22" s="14"/>
      <c r="AAF22" s="14"/>
      <c r="AAG22" s="14"/>
      <c r="AAH22" s="14"/>
      <c r="AAI22" s="14"/>
      <c r="AAJ22" s="14"/>
      <c r="AAK22" s="14"/>
      <c r="AAL22" s="14"/>
      <c r="AAM22" s="14"/>
      <c r="AAN22" s="14"/>
      <c r="AAO22" s="14"/>
      <c r="AAP22" s="14"/>
      <c r="AAQ22" s="14"/>
      <c r="AAR22" s="14"/>
      <c r="AAS22" s="14"/>
      <c r="AAT22" s="14"/>
      <c r="AAU22" s="14"/>
      <c r="AAV22" s="14"/>
      <c r="AAW22" s="14"/>
      <c r="AAX22" s="14"/>
      <c r="AAY22" s="14"/>
      <c r="AAZ22" s="14"/>
      <c r="ABA22" s="14"/>
      <c r="ABB22" s="14"/>
      <c r="ABC22" s="14"/>
      <c r="ABD22" s="14"/>
      <c r="ABE22" s="14"/>
      <c r="ABF22" s="14"/>
      <c r="ABG22" s="14"/>
      <c r="ABH22" s="14"/>
      <c r="ABI22" s="14"/>
      <c r="ABJ22" s="14"/>
      <c r="ABK22" s="14"/>
      <c r="ABL22" s="14"/>
      <c r="ABM22" s="14"/>
      <c r="ABN22" s="14"/>
      <c r="ABO22" s="14"/>
      <c r="ABP22" s="14"/>
      <c r="ABQ22" s="14"/>
      <c r="ABR22" s="14"/>
      <c r="ABS22" s="14"/>
      <c r="ABT22" s="14"/>
      <c r="ABU22" s="14"/>
      <c r="ABV22" s="14"/>
      <c r="ABW22" s="14"/>
      <c r="ABX22" s="14"/>
      <c r="ABY22" s="14"/>
      <c r="ABZ22" s="14"/>
      <c r="ACA22" s="14"/>
      <c r="ACB22" s="14"/>
      <c r="ACC22" s="14"/>
      <c r="ACD22" s="14"/>
      <c r="ACE22" s="14"/>
      <c r="ACF22" s="14"/>
      <c r="ACG22" s="14"/>
      <c r="ACH22" s="14"/>
      <c r="ACI22" s="14"/>
      <c r="ACJ22" s="14"/>
      <c r="ACK22" s="14"/>
      <c r="ACL22" s="14"/>
      <c r="ACM22" s="14"/>
      <c r="ACN22" s="14"/>
      <c r="ACO22" s="14"/>
      <c r="ACP22" s="14"/>
      <c r="ACQ22" s="14"/>
      <c r="ACR22" s="14"/>
      <c r="ACS22" s="14"/>
      <c r="ACT22" s="14"/>
      <c r="ACU22" s="14"/>
      <c r="ACV22" s="14"/>
      <c r="ACW22" s="14"/>
      <c r="ACX22" s="14"/>
      <c r="ACY22" s="14"/>
      <c r="ACZ22" s="14"/>
      <c r="ADA22" s="14"/>
      <c r="ADB22" s="14"/>
      <c r="ADC22" s="14"/>
      <c r="ADD22" s="14"/>
      <c r="ADE22" s="14"/>
      <c r="ADF22" s="14"/>
      <c r="ADG22" s="14"/>
      <c r="ADH22" s="14"/>
      <c r="ADI22" s="14"/>
      <c r="ADJ22" s="14"/>
      <c r="ADK22" s="14"/>
      <c r="ADL22" s="14"/>
      <c r="ADM22" s="14"/>
      <c r="ADN22" s="14"/>
      <c r="ADO22" s="14"/>
      <c r="ADP22" s="14"/>
      <c r="ADQ22" s="14"/>
      <c r="ADR22" s="14"/>
      <c r="ADS22" s="14"/>
      <c r="ADT22" s="14"/>
      <c r="ADU22" s="14"/>
      <c r="ADV22" s="14"/>
      <c r="ADW22" s="14"/>
      <c r="ADX22" s="14"/>
      <c r="ADY22" s="14"/>
      <c r="ADZ22" s="14"/>
      <c r="AEA22" s="14"/>
      <c r="AEB22" s="14"/>
      <c r="AEC22" s="14"/>
      <c r="AED22" s="14"/>
      <c r="AEE22" s="14"/>
      <c r="AEF22" s="14"/>
      <c r="AEG22" s="14"/>
      <c r="AEH22" s="14"/>
      <c r="AEI22" s="14"/>
      <c r="AEJ22" s="14"/>
      <c r="AEK22" s="14"/>
      <c r="AEL22" s="14"/>
      <c r="AEM22" s="14"/>
      <c r="AEN22" s="14"/>
      <c r="AEO22" s="14"/>
      <c r="AEP22" s="14"/>
      <c r="AEQ22" s="14"/>
      <c r="AER22" s="14"/>
      <c r="AES22" s="14"/>
      <c r="AET22" s="14"/>
      <c r="AEU22" s="14"/>
      <c r="AEV22" s="14"/>
      <c r="AEW22" s="14"/>
      <c r="AEX22" s="14"/>
      <c r="AEY22" s="14"/>
      <c r="AEZ22" s="14"/>
      <c r="AFA22" s="14"/>
      <c r="AFB22" s="14"/>
      <c r="AFC22" s="14"/>
      <c r="AFD22" s="14"/>
      <c r="AFE22" s="14"/>
      <c r="AFF22" s="14"/>
      <c r="AFG22" s="14"/>
      <c r="AFH22" s="14"/>
      <c r="AFI22" s="14"/>
      <c r="AFJ22" s="14"/>
      <c r="AFK22" s="14"/>
      <c r="AFL22" s="14"/>
      <c r="AFM22" s="14"/>
      <c r="AFN22" s="14"/>
      <c r="AFO22" s="14"/>
      <c r="AFP22" s="14"/>
      <c r="AFQ22" s="14"/>
      <c r="AFR22" s="14"/>
      <c r="AFS22" s="14"/>
      <c r="AFT22" s="14"/>
      <c r="AFU22" s="14"/>
      <c r="AFV22" s="14"/>
      <c r="AFW22" s="14"/>
      <c r="AFX22" s="14"/>
      <c r="AFY22" s="14"/>
      <c r="AFZ22" s="14"/>
      <c r="AGA22" s="14"/>
      <c r="AGB22" s="14"/>
      <c r="AGC22" s="14"/>
      <c r="AGD22" s="14"/>
      <c r="AGE22" s="14"/>
      <c r="AGF22" s="14"/>
      <c r="AGG22" s="14"/>
      <c r="AGH22" s="14"/>
      <c r="AGI22" s="14"/>
      <c r="AGJ22" s="14"/>
      <c r="AGK22" s="14"/>
      <c r="AGL22" s="14"/>
      <c r="AGM22" s="14"/>
      <c r="AGN22" s="14"/>
      <c r="AGO22" s="14"/>
      <c r="AGP22" s="14"/>
      <c r="AGQ22" s="14"/>
      <c r="AGR22" s="14"/>
      <c r="AGS22" s="14"/>
      <c r="AGT22" s="14"/>
      <c r="AGU22" s="14"/>
      <c r="AGV22" s="14"/>
      <c r="AGW22" s="14"/>
      <c r="AGX22" s="14"/>
      <c r="AGY22" s="14"/>
      <c r="AGZ22" s="14"/>
      <c r="AHA22" s="14"/>
      <c r="AHB22" s="14"/>
      <c r="AHC22" s="14"/>
      <c r="AHD22" s="14"/>
      <c r="AHE22" s="14"/>
      <c r="AHF22" s="14"/>
      <c r="AHG22" s="14"/>
      <c r="AHH22" s="14"/>
      <c r="AHI22" s="14"/>
      <c r="AHJ22" s="14"/>
      <c r="AHK22" s="14"/>
      <c r="AHL22" s="14"/>
      <c r="AHM22" s="14"/>
      <c r="AHN22" s="14"/>
      <c r="AHO22" s="14"/>
      <c r="AHP22" s="14"/>
      <c r="AHQ22" s="14"/>
      <c r="AHR22" s="14"/>
      <c r="AHS22" s="14"/>
      <c r="AHT22" s="14"/>
      <c r="AHU22" s="14"/>
      <c r="AHV22" s="14"/>
      <c r="AHW22" s="14"/>
      <c r="AHX22" s="14"/>
      <c r="AHY22" s="14"/>
      <c r="AHZ22" s="14"/>
      <c r="AIA22" s="14"/>
      <c r="AIB22" s="14"/>
      <c r="AIC22" s="14"/>
      <c r="AID22" s="14"/>
      <c r="AIE22" s="14"/>
      <c r="AIF22" s="14"/>
      <c r="AIG22" s="14"/>
      <c r="AIH22" s="14"/>
      <c r="AII22" s="14"/>
      <c r="AIJ22" s="14"/>
      <c r="AIK22" s="14"/>
      <c r="AIL22" s="14"/>
      <c r="AIM22" s="14"/>
      <c r="AIN22" s="14"/>
      <c r="AIO22" s="14"/>
      <c r="AIP22" s="14"/>
      <c r="AIQ22" s="14"/>
      <c r="AIR22" s="14"/>
      <c r="AIS22" s="14"/>
      <c r="AIT22" s="14"/>
      <c r="AIU22" s="14"/>
      <c r="AIV22" s="14"/>
      <c r="AIW22" s="14"/>
      <c r="AIX22" s="14"/>
      <c r="AIY22" s="14"/>
      <c r="AIZ22" s="14"/>
      <c r="AJA22" s="14"/>
      <c r="AJB22" s="14"/>
      <c r="AJC22" s="14"/>
      <c r="AJD22" s="14"/>
      <c r="AJE22" s="14"/>
      <c r="AJF22" s="14"/>
      <c r="AJG22" s="14"/>
      <c r="AJH22" s="14"/>
      <c r="AJI22" s="14"/>
      <c r="AJJ22" s="14"/>
      <c r="AJK22" s="14"/>
      <c r="AJL22" s="14"/>
      <c r="AJM22" s="14"/>
      <c r="AJN22" s="14"/>
      <c r="AJO22" s="14"/>
      <c r="AJP22" s="14"/>
      <c r="AJQ22" s="14"/>
      <c r="AJR22" s="14"/>
      <c r="AJS22" s="14"/>
      <c r="AJT22" s="14"/>
      <c r="AJU22" s="14"/>
      <c r="AJV22" s="14"/>
      <c r="AJW22" s="14"/>
      <c r="AJX22" s="14"/>
      <c r="AJY22" s="14"/>
      <c r="AJZ22" s="14"/>
      <c r="AKA22" s="14"/>
      <c r="AKB22" s="14"/>
      <c r="AKC22" s="14"/>
      <c r="AKD22" s="14"/>
      <c r="AKE22" s="14"/>
      <c r="AKF22" s="14"/>
      <c r="AKG22" s="14"/>
      <c r="AKH22" s="14"/>
      <c r="AKI22" s="14"/>
      <c r="AKJ22" s="14"/>
      <c r="AKK22" s="14"/>
      <c r="AKL22" s="14"/>
      <c r="AKM22" s="14"/>
      <c r="AKN22" s="14"/>
      <c r="AKO22" s="14"/>
      <c r="AKP22" s="14"/>
      <c r="AKQ22" s="14"/>
      <c r="AKR22" s="14"/>
      <c r="AKS22" s="14"/>
      <c r="AKT22" s="14"/>
      <c r="AKU22" s="14"/>
      <c r="AKV22" s="14"/>
      <c r="AKW22" s="14"/>
      <c r="AKX22" s="14"/>
      <c r="AKY22" s="14"/>
      <c r="AKZ22" s="14"/>
      <c r="ALA22" s="14"/>
      <c r="ALB22" s="14"/>
      <c r="ALC22" s="14"/>
      <c r="ALD22" s="14"/>
      <c r="ALE22" s="14"/>
      <c r="ALF22" s="14"/>
      <c r="ALG22" s="14"/>
      <c r="ALH22" s="14"/>
      <c r="ALI22" s="14"/>
      <c r="ALJ22" s="14"/>
      <c r="ALK22" s="14"/>
      <c r="ALL22" s="14"/>
      <c r="ALM22" s="14"/>
      <c r="ALN22" s="14"/>
      <c r="ALO22" s="14"/>
      <c r="ALP22" s="14"/>
      <c r="ALQ22" s="14"/>
      <c r="ALR22" s="14"/>
      <c r="ALS22" s="14"/>
      <c r="ALT22" s="14"/>
      <c r="ALU22" s="14"/>
      <c r="ALV22" s="14"/>
      <c r="ALW22" s="14"/>
      <c r="ALX22" s="14"/>
      <c r="ALY22" s="14"/>
      <c r="ALZ22" s="14"/>
      <c r="AMA22" s="14"/>
      <c r="AMB22" s="14"/>
      <c r="AMC22" s="14"/>
      <c r="AMD22" s="14"/>
      <c r="AME22" s="14"/>
      <c r="AMF22" s="14"/>
      <c r="AMG22" s="14"/>
      <c r="AMH22" s="14"/>
      <c r="AMI22" s="14"/>
      <c r="AMJ22" s="14"/>
      <c r="AMK22" s="14"/>
    </row>
    <row r="23" spans="1:1025" s="106" customFormat="1" ht="42" customHeight="1" x14ac:dyDescent="0.3">
      <c r="A23" s="173"/>
      <c r="B23" s="174"/>
      <c r="C23" s="173"/>
      <c r="D23" s="175"/>
      <c r="E23" s="175"/>
      <c r="F23" s="175"/>
      <c r="G23" s="175"/>
      <c r="H23" s="175"/>
      <c r="I23" s="175"/>
      <c r="J23" s="175"/>
      <c r="K23" s="175"/>
      <c r="L23" s="174"/>
      <c r="M23" s="138"/>
      <c r="N23" s="138"/>
      <c r="O23" s="19"/>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14"/>
      <c r="NI23" s="14"/>
      <c r="NJ23" s="14"/>
      <c r="NK23" s="14"/>
      <c r="NL23" s="14"/>
      <c r="NM23" s="14"/>
      <c r="NN23" s="14"/>
      <c r="NO23" s="14"/>
      <c r="NP23" s="14"/>
      <c r="NQ23" s="14"/>
      <c r="NR23" s="14"/>
      <c r="NS23" s="14"/>
      <c r="NT23" s="14"/>
      <c r="NU23" s="14"/>
      <c r="NV23" s="14"/>
      <c r="NW23" s="14"/>
      <c r="NX23" s="14"/>
      <c r="NY23" s="14"/>
      <c r="NZ23" s="14"/>
      <c r="OA23" s="14"/>
      <c r="OB23" s="14"/>
      <c r="OC23" s="14"/>
      <c r="OD23" s="14"/>
      <c r="OE23" s="14"/>
      <c r="OF23" s="14"/>
      <c r="OG23" s="14"/>
      <c r="OH23" s="14"/>
      <c r="OI23" s="14"/>
      <c r="OJ23" s="14"/>
      <c r="OK23" s="14"/>
      <c r="OL23" s="14"/>
      <c r="OM23" s="14"/>
      <c r="ON23" s="14"/>
      <c r="OO23" s="14"/>
      <c r="OP23" s="14"/>
      <c r="OQ23" s="14"/>
      <c r="OR23" s="14"/>
      <c r="OS23" s="14"/>
      <c r="OT23" s="14"/>
      <c r="OU23" s="14"/>
      <c r="OV23" s="14"/>
      <c r="OW23" s="14"/>
      <c r="OX23" s="14"/>
      <c r="OY23" s="14"/>
      <c r="OZ23" s="14"/>
      <c r="PA23" s="14"/>
      <c r="PB23" s="14"/>
      <c r="PC23" s="14"/>
      <c r="PD23" s="14"/>
      <c r="PE23" s="14"/>
      <c r="PF23" s="14"/>
      <c r="PG23" s="14"/>
      <c r="PH23" s="14"/>
      <c r="PI23" s="14"/>
      <c r="PJ23" s="14"/>
      <c r="PK23" s="14"/>
      <c r="PL23" s="14"/>
      <c r="PM23" s="14"/>
      <c r="PN23" s="14"/>
      <c r="PO23" s="14"/>
      <c r="PP23" s="14"/>
      <c r="PQ23" s="14"/>
      <c r="PR23" s="14"/>
      <c r="PS23" s="14"/>
      <c r="PT23" s="14"/>
      <c r="PU23" s="14"/>
      <c r="PV23" s="14"/>
      <c r="PW23" s="14"/>
      <c r="PX23" s="14"/>
      <c r="PY23" s="14"/>
      <c r="PZ23" s="14"/>
      <c r="QA23" s="14"/>
      <c r="QB23" s="14"/>
      <c r="QC23" s="14"/>
      <c r="QD23" s="14"/>
      <c r="QE23" s="14"/>
      <c r="QF23" s="14"/>
      <c r="QG23" s="14"/>
      <c r="QH23" s="14"/>
      <c r="QI23" s="14"/>
      <c r="QJ23" s="14"/>
      <c r="QK23" s="14"/>
      <c r="QL23" s="14"/>
      <c r="QM23" s="14"/>
      <c r="QN23" s="14"/>
      <c r="QO23" s="14"/>
      <c r="QP23" s="14"/>
      <c r="QQ23" s="14"/>
      <c r="QR23" s="14"/>
      <c r="QS23" s="14"/>
      <c r="QT23" s="14"/>
      <c r="QU23" s="14"/>
      <c r="QV23" s="14"/>
      <c r="QW23" s="14"/>
      <c r="QX23" s="14"/>
      <c r="QY23" s="14"/>
      <c r="QZ23" s="14"/>
      <c r="RA23" s="14"/>
      <c r="RB23" s="14"/>
      <c r="RC23" s="14"/>
      <c r="RD23" s="14"/>
      <c r="RE23" s="14"/>
      <c r="RF23" s="14"/>
      <c r="RG23" s="14"/>
      <c r="RH23" s="14"/>
      <c r="RI23" s="14"/>
      <c r="RJ23" s="14"/>
      <c r="RK23" s="14"/>
      <c r="RL23" s="14"/>
      <c r="RM23" s="14"/>
      <c r="RN23" s="14"/>
      <c r="RO23" s="14"/>
      <c r="RP23" s="14"/>
      <c r="RQ23" s="14"/>
      <c r="RR23" s="14"/>
      <c r="RS23" s="14"/>
      <c r="RT23" s="14"/>
      <c r="RU23" s="14"/>
      <c r="RV23" s="14"/>
      <c r="RW23" s="14"/>
      <c r="RX23" s="14"/>
      <c r="RY23" s="14"/>
      <c r="RZ23" s="14"/>
      <c r="SA23" s="14"/>
      <c r="SB23" s="14"/>
      <c r="SC23" s="14"/>
      <c r="SD23" s="14"/>
      <c r="SE23" s="14"/>
      <c r="SF23" s="14"/>
      <c r="SG23" s="14"/>
      <c r="SH23" s="14"/>
      <c r="SI23" s="14"/>
      <c r="SJ23" s="14"/>
      <c r="SK23" s="14"/>
      <c r="SL23" s="14"/>
      <c r="SM23" s="14"/>
      <c r="SN23" s="14"/>
      <c r="SO23" s="14"/>
      <c r="SP23" s="14"/>
      <c r="SQ23" s="14"/>
      <c r="SR23" s="14"/>
      <c r="SS23" s="14"/>
      <c r="ST23" s="14"/>
      <c r="SU23" s="14"/>
      <c r="SV23" s="14"/>
      <c r="SW23" s="14"/>
      <c r="SX23" s="14"/>
      <c r="SY23" s="14"/>
      <c r="SZ23" s="14"/>
      <c r="TA23" s="14"/>
      <c r="TB23" s="14"/>
      <c r="TC23" s="14"/>
      <c r="TD23" s="14"/>
      <c r="TE23" s="14"/>
      <c r="TF23" s="14"/>
      <c r="TG23" s="14"/>
      <c r="TH23" s="14"/>
      <c r="TI23" s="14"/>
      <c r="TJ23" s="14"/>
      <c r="TK23" s="14"/>
      <c r="TL23" s="14"/>
      <c r="TM23" s="14"/>
      <c r="TN23" s="14"/>
      <c r="TO23" s="14"/>
      <c r="TP23" s="14"/>
      <c r="TQ23" s="14"/>
      <c r="TR23" s="14"/>
      <c r="TS23" s="14"/>
      <c r="TT23" s="14"/>
      <c r="TU23" s="14"/>
      <c r="TV23" s="14"/>
      <c r="TW23" s="14"/>
      <c r="TX23" s="14"/>
      <c r="TY23" s="14"/>
      <c r="TZ23" s="14"/>
      <c r="UA23" s="14"/>
      <c r="UB23" s="14"/>
      <c r="UC23" s="14"/>
      <c r="UD23" s="14"/>
      <c r="UE23" s="14"/>
      <c r="UF23" s="14"/>
      <c r="UG23" s="14"/>
      <c r="UH23" s="14"/>
      <c r="UI23" s="14"/>
      <c r="UJ23" s="14"/>
      <c r="UK23" s="14"/>
      <c r="UL23" s="14"/>
      <c r="UM23" s="14"/>
      <c r="UN23" s="14"/>
      <c r="UO23" s="14"/>
      <c r="UP23" s="14"/>
      <c r="UQ23" s="14"/>
      <c r="UR23" s="14"/>
      <c r="US23" s="14"/>
      <c r="UT23" s="14"/>
      <c r="UU23" s="14"/>
      <c r="UV23" s="14"/>
      <c r="UW23" s="14"/>
      <c r="UX23" s="14"/>
      <c r="UY23" s="14"/>
      <c r="UZ23" s="14"/>
      <c r="VA23" s="14"/>
      <c r="VB23" s="14"/>
      <c r="VC23" s="14"/>
      <c r="VD23" s="14"/>
      <c r="VE23" s="14"/>
      <c r="VF23" s="14"/>
      <c r="VG23" s="14"/>
      <c r="VH23" s="14"/>
      <c r="VI23" s="14"/>
      <c r="VJ23" s="14"/>
      <c r="VK23" s="14"/>
      <c r="VL23" s="14"/>
      <c r="VM23" s="14"/>
      <c r="VN23" s="14"/>
      <c r="VO23" s="14"/>
      <c r="VP23" s="14"/>
      <c r="VQ23" s="14"/>
      <c r="VR23" s="14"/>
      <c r="VS23" s="14"/>
      <c r="VT23" s="14"/>
      <c r="VU23" s="14"/>
      <c r="VV23" s="14"/>
      <c r="VW23" s="14"/>
      <c r="VX23" s="14"/>
      <c r="VY23" s="14"/>
      <c r="VZ23" s="14"/>
      <c r="WA23" s="14"/>
      <c r="WB23" s="14"/>
      <c r="WC23" s="14"/>
      <c r="WD23" s="14"/>
      <c r="WE23" s="14"/>
      <c r="WF23" s="14"/>
      <c r="WG23" s="14"/>
      <c r="WH23" s="14"/>
      <c r="WI23" s="14"/>
      <c r="WJ23" s="14"/>
      <c r="WK23" s="14"/>
      <c r="WL23" s="14"/>
      <c r="WM23" s="14"/>
      <c r="WN23" s="14"/>
      <c r="WO23" s="14"/>
      <c r="WP23" s="14"/>
      <c r="WQ23" s="14"/>
      <c r="WR23" s="14"/>
      <c r="WS23" s="14"/>
      <c r="WT23" s="14"/>
      <c r="WU23" s="14"/>
      <c r="WV23" s="14"/>
      <c r="WW23" s="14"/>
      <c r="WX23" s="14"/>
      <c r="WY23" s="14"/>
      <c r="WZ23" s="14"/>
      <c r="XA23" s="14"/>
      <c r="XB23" s="14"/>
      <c r="XC23" s="14"/>
      <c r="XD23" s="14"/>
      <c r="XE23" s="14"/>
      <c r="XF23" s="14"/>
      <c r="XG23" s="14"/>
      <c r="XH23" s="14"/>
      <c r="XI23" s="14"/>
      <c r="XJ23" s="14"/>
      <c r="XK23" s="14"/>
      <c r="XL23" s="14"/>
      <c r="XM23" s="14"/>
      <c r="XN23" s="14"/>
      <c r="XO23" s="14"/>
      <c r="XP23" s="14"/>
      <c r="XQ23" s="14"/>
      <c r="XR23" s="14"/>
      <c r="XS23" s="14"/>
      <c r="XT23" s="14"/>
      <c r="XU23" s="14"/>
      <c r="XV23" s="14"/>
      <c r="XW23" s="14"/>
      <c r="XX23" s="14"/>
      <c r="XY23" s="14"/>
      <c r="XZ23" s="14"/>
      <c r="YA23" s="14"/>
      <c r="YB23" s="14"/>
      <c r="YC23" s="14"/>
      <c r="YD23" s="14"/>
      <c r="YE23" s="14"/>
      <c r="YF23" s="14"/>
      <c r="YG23" s="14"/>
      <c r="YH23" s="14"/>
      <c r="YI23" s="14"/>
      <c r="YJ23" s="14"/>
      <c r="YK23" s="14"/>
      <c r="YL23" s="14"/>
      <c r="YM23" s="14"/>
      <c r="YN23" s="14"/>
      <c r="YO23" s="14"/>
      <c r="YP23" s="14"/>
      <c r="YQ23" s="14"/>
      <c r="YR23" s="14"/>
      <c r="YS23" s="14"/>
      <c r="YT23" s="14"/>
      <c r="YU23" s="14"/>
      <c r="YV23" s="14"/>
      <c r="YW23" s="14"/>
      <c r="YX23" s="14"/>
      <c r="YY23" s="14"/>
      <c r="YZ23" s="14"/>
      <c r="ZA23" s="14"/>
      <c r="ZB23" s="14"/>
      <c r="ZC23" s="14"/>
      <c r="ZD23" s="14"/>
      <c r="ZE23" s="14"/>
      <c r="ZF23" s="14"/>
      <c r="ZG23" s="14"/>
      <c r="ZH23" s="14"/>
      <c r="ZI23" s="14"/>
      <c r="ZJ23" s="14"/>
      <c r="ZK23" s="14"/>
      <c r="ZL23" s="14"/>
      <c r="ZM23" s="14"/>
      <c r="ZN23" s="14"/>
      <c r="ZO23" s="14"/>
      <c r="ZP23" s="14"/>
      <c r="ZQ23" s="14"/>
      <c r="ZR23" s="14"/>
      <c r="ZS23" s="14"/>
      <c r="ZT23" s="14"/>
      <c r="ZU23" s="14"/>
      <c r="ZV23" s="14"/>
      <c r="ZW23" s="14"/>
      <c r="ZX23" s="14"/>
      <c r="ZY23" s="14"/>
      <c r="ZZ23" s="14"/>
      <c r="AAA23" s="14"/>
      <c r="AAB23" s="14"/>
      <c r="AAC23" s="14"/>
      <c r="AAD23" s="14"/>
      <c r="AAE23" s="14"/>
      <c r="AAF23" s="14"/>
      <c r="AAG23" s="14"/>
      <c r="AAH23" s="14"/>
      <c r="AAI23" s="14"/>
      <c r="AAJ23" s="14"/>
      <c r="AAK23" s="14"/>
      <c r="AAL23" s="14"/>
      <c r="AAM23" s="14"/>
      <c r="AAN23" s="14"/>
      <c r="AAO23" s="14"/>
      <c r="AAP23" s="14"/>
      <c r="AAQ23" s="14"/>
      <c r="AAR23" s="14"/>
      <c r="AAS23" s="14"/>
      <c r="AAT23" s="14"/>
      <c r="AAU23" s="14"/>
      <c r="AAV23" s="14"/>
      <c r="AAW23" s="14"/>
      <c r="AAX23" s="14"/>
      <c r="AAY23" s="14"/>
      <c r="AAZ23" s="14"/>
      <c r="ABA23" s="14"/>
      <c r="ABB23" s="14"/>
      <c r="ABC23" s="14"/>
      <c r="ABD23" s="14"/>
      <c r="ABE23" s="14"/>
      <c r="ABF23" s="14"/>
      <c r="ABG23" s="14"/>
      <c r="ABH23" s="14"/>
      <c r="ABI23" s="14"/>
      <c r="ABJ23" s="14"/>
      <c r="ABK23" s="14"/>
      <c r="ABL23" s="14"/>
      <c r="ABM23" s="14"/>
      <c r="ABN23" s="14"/>
      <c r="ABO23" s="14"/>
      <c r="ABP23" s="14"/>
      <c r="ABQ23" s="14"/>
      <c r="ABR23" s="14"/>
      <c r="ABS23" s="14"/>
      <c r="ABT23" s="14"/>
      <c r="ABU23" s="14"/>
      <c r="ABV23" s="14"/>
      <c r="ABW23" s="14"/>
      <c r="ABX23" s="14"/>
      <c r="ABY23" s="14"/>
      <c r="ABZ23" s="14"/>
      <c r="ACA23" s="14"/>
      <c r="ACB23" s="14"/>
      <c r="ACC23" s="14"/>
      <c r="ACD23" s="14"/>
      <c r="ACE23" s="14"/>
      <c r="ACF23" s="14"/>
      <c r="ACG23" s="14"/>
      <c r="ACH23" s="14"/>
      <c r="ACI23" s="14"/>
      <c r="ACJ23" s="14"/>
      <c r="ACK23" s="14"/>
      <c r="ACL23" s="14"/>
      <c r="ACM23" s="14"/>
      <c r="ACN23" s="14"/>
      <c r="ACO23" s="14"/>
      <c r="ACP23" s="14"/>
      <c r="ACQ23" s="14"/>
      <c r="ACR23" s="14"/>
      <c r="ACS23" s="14"/>
      <c r="ACT23" s="14"/>
      <c r="ACU23" s="14"/>
      <c r="ACV23" s="14"/>
      <c r="ACW23" s="14"/>
      <c r="ACX23" s="14"/>
      <c r="ACY23" s="14"/>
      <c r="ACZ23" s="14"/>
      <c r="ADA23" s="14"/>
      <c r="ADB23" s="14"/>
      <c r="ADC23" s="14"/>
      <c r="ADD23" s="14"/>
      <c r="ADE23" s="14"/>
      <c r="ADF23" s="14"/>
      <c r="ADG23" s="14"/>
      <c r="ADH23" s="14"/>
      <c r="ADI23" s="14"/>
      <c r="ADJ23" s="14"/>
      <c r="ADK23" s="14"/>
      <c r="ADL23" s="14"/>
      <c r="ADM23" s="14"/>
      <c r="ADN23" s="14"/>
      <c r="ADO23" s="14"/>
      <c r="ADP23" s="14"/>
      <c r="ADQ23" s="14"/>
      <c r="ADR23" s="14"/>
      <c r="ADS23" s="14"/>
      <c r="ADT23" s="14"/>
      <c r="ADU23" s="14"/>
      <c r="ADV23" s="14"/>
      <c r="ADW23" s="14"/>
      <c r="ADX23" s="14"/>
      <c r="ADY23" s="14"/>
      <c r="ADZ23" s="14"/>
      <c r="AEA23" s="14"/>
      <c r="AEB23" s="14"/>
      <c r="AEC23" s="14"/>
      <c r="AED23" s="14"/>
      <c r="AEE23" s="14"/>
      <c r="AEF23" s="14"/>
      <c r="AEG23" s="14"/>
      <c r="AEH23" s="14"/>
      <c r="AEI23" s="14"/>
      <c r="AEJ23" s="14"/>
      <c r="AEK23" s="14"/>
      <c r="AEL23" s="14"/>
      <c r="AEM23" s="14"/>
      <c r="AEN23" s="14"/>
      <c r="AEO23" s="14"/>
      <c r="AEP23" s="14"/>
      <c r="AEQ23" s="14"/>
      <c r="AER23" s="14"/>
      <c r="AES23" s="14"/>
      <c r="AET23" s="14"/>
      <c r="AEU23" s="14"/>
      <c r="AEV23" s="14"/>
      <c r="AEW23" s="14"/>
      <c r="AEX23" s="14"/>
      <c r="AEY23" s="14"/>
      <c r="AEZ23" s="14"/>
      <c r="AFA23" s="14"/>
      <c r="AFB23" s="14"/>
      <c r="AFC23" s="14"/>
      <c r="AFD23" s="14"/>
      <c r="AFE23" s="14"/>
      <c r="AFF23" s="14"/>
      <c r="AFG23" s="14"/>
      <c r="AFH23" s="14"/>
      <c r="AFI23" s="14"/>
      <c r="AFJ23" s="14"/>
      <c r="AFK23" s="14"/>
      <c r="AFL23" s="14"/>
      <c r="AFM23" s="14"/>
      <c r="AFN23" s="14"/>
      <c r="AFO23" s="14"/>
      <c r="AFP23" s="14"/>
      <c r="AFQ23" s="14"/>
      <c r="AFR23" s="14"/>
      <c r="AFS23" s="14"/>
      <c r="AFT23" s="14"/>
      <c r="AFU23" s="14"/>
      <c r="AFV23" s="14"/>
      <c r="AFW23" s="14"/>
      <c r="AFX23" s="14"/>
      <c r="AFY23" s="14"/>
      <c r="AFZ23" s="14"/>
      <c r="AGA23" s="14"/>
      <c r="AGB23" s="14"/>
      <c r="AGC23" s="14"/>
      <c r="AGD23" s="14"/>
      <c r="AGE23" s="14"/>
      <c r="AGF23" s="14"/>
      <c r="AGG23" s="14"/>
      <c r="AGH23" s="14"/>
      <c r="AGI23" s="14"/>
      <c r="AGJ23" s="14"/>
      <c r="AGK23" s="14"/>
      <c r="AGL23" s="14"/>
      <c r="AGM23" s="14"/>
      <c r="AGN23" s="14"/>
      <c r="AGO23" s="14"/>
      <c r="AGP23" s="14"/>
      <c r="AGQ23" s="14"/>
      <c r="AGR23" s="14"/>
      <c r="AGS23" s="14"/>
      <c r="AGT23" s="14"/>
      <c r="AGU23" s="14"/>
      <c r="AGV23" s="14"/>
      <c r="AGW23" s="14"/>
      <c r="AGX23" s="14"/>
      <c r="AGY23" s="14"/>
      <c r="AGZ23" s="14"/>
      <c r="AHA23" s="14"/>
      <c r="AHB23" s="14"/>
      <c r="AHC23" s="14"/>
      <c r="AHD23" s="14"/>
      <c r="AHE23" s="14"/>
      <c r="AHF23" s="14"/>
      <c r="AHG23" s="14"/>
      <c r="AHH23" s="14"/>
      <c r="AHI23" s="14"/>
      <c r="AHJ23" s="14"/>
      <c r="AHK23" s="14"/>
      <c r="AHL23" s="14"/>
      <c r="AHM23" s="14"/>
      <c r="AHN23" s="14"/>
      <c r="AHO23" s="14"/>
      <c r="AHP23" s="14"/>
      <c r="AHQ23" s="14"/>
      <c r="AHR23" s="14"/>
      <c r="AHS23" s="14"/>
      <c r="AHT23" s="14"/>
      <c r="AHU23" s="14"/>
      <c r="AHV23" s="14"/>
      <c r="AHW23" s="14"/>
      <c r="AHX23" s="14"/>
      <c r="AHY23" s="14"/>
      <c r="AHZ23" s="14"/>
      <c r="AIA23" s="14"/>
      <c r="AIB23" s="14"/>
      <c r="AIC23" s="14"/>
      <c r="AID23" s="14"/>
      <c r="AIE23" s="14"/>
      <c r="AIF23" s="14"/>
      <c r="AIG23" s="14"/>
      <c r="AIH23" s="14"/>
      <c r="AII23" s="14"/>
      <c r="AIJ23" s="14"/>
      <c r="AIK23" s="14"/>
      <c r="AIL23" s="14"/>
      <c r="AIM23" s="14"/>
      <c r="AIN23" s="14"/>
      <c r="AIO23" s="14"/>
      <c r="AIP23" s="14"/>
      <c r="AIQ23" s="14"/>
      <c r="AIR23" s="14"/>
      <c r="AIS23" s="14"/>
      <c r="AIT23" s="14"/>
      <c r="AIU23" s="14"/>
      <c r="AIV23" s="14"/>
      <c r="AIW23" s="14"/>
      <c r="AIX23" s="14"/>
      <c r="AIY23" s="14"/>
      <c r="AIZ23" s="14"/>
      <c r="AJA23" s="14"/>
      <c r="AJB23" s="14"/>
      <c r="AJC23" s="14"/>
      <c r="AJD23" s="14"/>
      <c r="AJE23" s="14"/>
      <c r="AJF23" s="14"/>
      <c r="AJG23" s="14"/>
      <c r="AJH23" s="14"/>
      <c r="AJI23" s="14"/>
      <c r="AJJ23" s="14"/>
      <c r="AJK23" s="14"/>
      <c r="AJL23" s="14"/>
      <c r="AJM23" s="14"/>
      <c r="AJN23" s="14"/>
      <c r="AJO23" s="14"/>
      <c r="AJP23" s="14"/>
      <c r="AJQ23" s="14"/>
      <c r="AJR23" s="14"/>
      <c r="AJS23" s="14"/>
      <c r="AJT23" s="14"/>
      <c r="AJU23" s="14"/>
      <c r="AJV23" s="14"/>
      <c r="AJW23" s="14"/>
      <c r="AJX23" s="14"/>
      <c r="AJY23" s="14"/>
      <c r="AJZ23" s="14"/>
      <c r="AKA23" s="14"/>
      <c r="AKB23" s="14"/>
      <c r="AKC23" s="14"/>
      <c r="AKD23" s="14"/>
      <c r="AKE23" s="14"/>
      <c r="AKF23" s="14"/>
      <c r="AKG23" s="14"/>
      <c r="AKH23" s="14"/>
      <c r="AKI23" s="14"/>
      <c r="AKJ23" s="14"/>
      <c r="AKK23" s="14"/>
      <c r="AKL23" s="14"/>
      <c r="AKM23" s="14"/>
      <c r="AKN23" s="14"/>
      <c r="AKO23" s="14"/>
      <c r="AKP23" s="14"/>
      <c r="AKQ23" s="14"/>
      <c r="AKR23" s="14"/>
      <c r="AKS23" s="14"/>
      <c r="AKT23" s="14"/>
      <c r="AKU23" s="14"/>
      <c r="AKV23" s="14"/>
      <c r="AKW23" s="14"/>
      <c r="AKX23" s="14"/>
      <c r="AKY23" s="14"/>
      <c r="AKZ23" s="14"/>
      <c r="ALA23" s="14"/>
      <c r="ALB23" s="14"/>
      <c r="ALC23" s="14"/>
      <c r="ALD23" s="14"/>
      <c r="ALE23" s="14"/>
      <c r="ALF23" s="14"/>
      <c r="ALG23" s="14"/>
      <c r="ALH23" s="14"/>
      <c r="ALI23" s="14"/>
      <c r="ALJ23" s="14"/>
      <c r="ALK23" s="14"/>
      <c r="ALL23" s="14"/>
      <c r="ALM23" s="14"/>
      <c r="ALN23" s="14"/>
      <c r="ALO23" s="14"/>
      <c r="ALP23" s="14"/>
      <c r="ALQ23" s="14"/>
      <c r="ALR23" s="14"/>
      <c r="ALS23" s="14"/>
      <c r="ALT23" s="14"/>
      <c r="ALU23" s="14"/>
      <c r="ALV23" s="14"/>
      <c r="ALW23" s="14"/>
      <c r="ALX23" s="14"/>
      <c r="ALY23" s="14"/>
      <c r="ALZ23" s="14"/>
      <c r="AMA23" s="14"/>
      <c r="AMB23" s="14"/>
      <c r="AMC23" s="14"/>
      <c r="AMD23" s="14"/>
      <c r="AME23" s="14"/>
      <c r="AMF23" s="14"/>
      <c r="AMG23" s="14"/>
      <c r="AMH23" s="14"/>
      <c r="AMI23" s="14"/>
      <c r="AMJ23" s="14"/>
      <c r="AMK23" s="14"/>
    </row>
    <row r="24" spans="1:1025" s="106" customFormat="1" ht="42" customHeight="1" x14ac:dyDescent="0.3">
      <c r="A24" s="173"/>
      <c r="B24" s="174"/>
      <c r="C24" s="173"/>
      <c r="D24" s="175"/>
      <c r="E24" s="175"/>
      <c r="F24" s="175"/>
      <c r="G24" s="175"/>
      <c r="H24" s="175"/>
      <c r="I24" s="175"/>
      <c r="J24" s="175"/>
      <c r="K24" s="175"/>
      <c r="L24" s="174"/>
      <c r="M24" s="14"/>
      <c r="N24" s="138"/>
      <c r="O24" s="19"/>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14"/>
      <c r="NI24" s="14"/>
      <c r="NJ24" s="14"/>
      <c r="NK24" s="14"/>
      <c r="NL24" s="14"/>
      <c r="NM24" s="14"/>
      <c r="NN24" s="14"/>
      <c r="NO24" s="14"/>
      <c r="NP24" s="14"/>
      <c r="NQ24" s="14"/>
      <c r="NR24" s="14"/>
      <c r="NS24" s="14"/>
      <c r="NT24" s="14"/>
      <c r="NU24" s="14"/>
      <c r="NV24" s="14"/>
      <c r="NW24" s="14"/>
      <c r="NX24" s="14"/>
      <c r="NY24" s="14"/>
      <c r="NZ24" s="14"/>
      <c r="OA24" s="14"/>
      <c r="OB24" s="14"/>
      <c r="OC24" s="14"/>
      <c r="OD24" s="14"/>
      <c r="OE24" s="14"/>
      <c r="OF24" s="14"/>
      <c r="OG24" s="14"/>
      <c r="OH24" s="14"/>
      <c r="OI24" s="14"/>
      <c r="OJ24" s="14"/>
      <c r="OK24" s="14"/>
      <c r="OL24" s="14"/>
      <c r="OM24" s="14"/>
      <c r="ON24" s="14"/>
      <c r="OO24" s="14"/>
      <c r="OP24" s="14"/>
      <c r="OQ24" s="14"/>
      <c r="OR24" s="14"/>
      <c r="OS24" s="14"/>
      <c r="OT24" s="14"/>
      <c r="OU24" s="14"/>
      <c r="OV24" s="14"/>
      <c r="OW24" s="14"/>
      <c r="OX24" s="14"/>
      <c r="OY24" s="14"/>
      <c r="OZ24" s="14"/>
      <c r="PA24" s="14"/>
      <c r="PB24" s="14"/>
      <c r="PC24" s="14"/>
      <c r="PD24" s="14"/>
      <c r="PE24" s="14"/>
      <c r="PF24" s="14"/>
      <c r="PG24" s="14"/>
      <c r="PH24" s="14"/>
      <c r="PI24" s="14"/>
      <c r="PJ24" s="14"/>
      <c r="PK24" s="14"/>
      <c r="PL24" s="14"/>
      <c r="PM24" s="14"/>
      <c r="PN24" s="14"/>
      <c r="PO24" s="14"/>
      <c r="PP24" s="14"/>
      <c r="PQ24" s="14"/>
      <c r="PR24" s="14"/>
      <c r="PS24" s="14"/>
      <c r="PT24" s="14"/>
      <c r="PU24" s="14"/>
      <c r="PV24" s="14"/>
      <c r="PW24" s="14"/>
      <c r="PX24" s="14"/>
      <c r="PY24" s="14"/>
      <c r="PZ24" s="14"/>
      <c r="QA24" s="14"/>
      <c r="QB24" s="14"/>
      <c r="QC24" s="14"/>
      <c r="QD24" s="14"/>
      <c r="QE24" s="14"/>
      <c r="QF24" s="14"/>
      <c r="QG24" s="14"/>
      <c r="QH24" s="14"/>
      <c r="QI24" s="14"/>
      <c r="QJ24" s="14"/>
      <c r="QK24" s="14"/>
      <c r="QL24" s="14"/>
      <c r="QM24" s="14"/>
      <c r="QN24" s="14"/>
      <c r="QO24" s="14"/>
      <c r="QP24" s="14"/>
      <c r="QQ24" s="14"/>
      <c r="QR24" s="14"/>
      <c r="QS24" s="14"/>
      <c r="QT24" s="14"/>
      <c r="QU24" s="14"/>
      <c r="QV24" s="14"/>
      <c r="QW24" s="14"/>
      <c r="QX24" s="14"/>
      <c r="QY24" s="14"/>
      <c r="QZ24" s="14"/>
      <c r="RA24" s="14"/>
      <c r="RB24" s="14"/>
      <c r="RC24" s="14"/>
      <c r="RD24" s="14"/>
      <c r="RE24" s="14"/>
      <c r="RF24" s="14"/>
      <c r="RG24" s="14"/>
      <c r="RH24" s="14"/>
      <c r="RI24" s="14"/>
      <c r="RJ24" s="14"/>
      <c r="RK24" s="14"/>
      <c r="RL24" s="14"/>
      <c r="RM24" s="14"/>
      <c r="RN24" s="14"/>
      <c r="RO24" s="14"/>
      <c r="RP24" s="14"/>
      <c r="RQ24" s="14"/>
      <c r="RR24" s="14"/>
      <c r="RS24" s="14"/>
      <c r="RT24" s="14"/>
      <c r="RU24" s="14"/>
      <c r="RV24" s="14"/>
      <c r="RW24" s="14"/>
      <c r="RX24" s="14"/>
      <c r="RY24" s="14"/>
      <c r="RZ24" s="14"/>
      <c r="SA24" s="14"/>
      <c r="SB24" s="14"/>
      <c r="SC24" s="14"/>
      <c r="SD24" s="14"/>
      <c r="SE24" s="14"/>
      <c r="SF24" s="14"/>
      <c r="SG24" s="14"/>
      <c r="SH24" s="14"/>
      <c r="SI24" s="14"/>
      <c r="SJ24" s="14"/>
      <c r="SK24" s="14"/>
      <c r="SL24" s="14"/>
      <c r="SM24" s="14"/>
      <c r="SN24" s="14"/>
      <c r="SO24" s="14"/>
      <c r="SP24" s="14"/>
      <c r="SQ24" s="14"/>
      <c r="SR24" s="14"/>
      <c r="SS24" s="14"/>
      <c r="ST24" s="14"/>
      <c r="SU24" s="14"/>
      <c r="SV24" s="14"/>
      <c r="SW24" s="14"/>
      <c r="SX24" s="14"/>
      <c r="SY24" s="14"/>
      <c r="SZ24" s="14"/>
      <c r="TA24" s="14"/>
      <c r="TB24" s="14"/>
      <c r="TC24" s="14"/>
      <c r="TD24" s="14"/>
      <c r="TE24" s="14"/>
      <c r="TF24" s="14"/>
      <c r="TG24" s="14"/>
      <c r="TH24" s="14"/>
      <c r="TI24" s="14"/>
      <c r="TJ24" s="14"/>
      <c r="TK24" s="14"/>
      <c r="TL24" s="14"/>
      <c r="TM24" s="14"/>
      <c r="TN24" s="14"/>
      <c r="TO24" s="14"/>
      <c r="TP24" s="14"/>
      <c r="TQ24" s="14"/>
      <c r="TR24" s="14"/>
      <c r="TS24" s="14"/>
      <c r="TT24" s="14"/>
      <c r="TU24" s="14"/>
      <c r="TV24" s="14"/>
      <c r="TW24" s="14"/>
      <c r="TX24" s="14"/>
      <c r="TY24" s="14"/>
      <c r="TZ24" s="14"/>
      <c r="UA24" s="14"/>
      <c r="UB24" s="14"/>
      <c r="UC24" s="14"/>
      <c r="UD24" s="14"/>
      <c r="UE24" s="14"/>
      <c r="UF24" s="14"/>
      <c r="UG24" s="14"/>
      <c r="UH24" s="14"/>
      <c r="UI24" s="14"/>
      <c r="UJ24" s="14"/>
      <c r="UK24" s="14"/>
      <c r="UL24" s="14"/>
      <c r="UM24" s="14"/>
      <c r="UN24" s="14"/>
      <c r="UO24" s="14"/>
      <c r="UP24" s="14"/>
      <c r="UQ24" s="14"/>
      <c r="UR24" s="14"/>
      <c r="US24" s="14"/>
      <c r="UT24" s="14"/>
      <c r="UU24" s="14"/>
      <c r="UV24" s="14"/>
      <c r="UW24" s="14"/>
      <c r="UX24" s="14"/>
      <c r="UY24" s="14"/>
      <c r="UZ24" s="14"/>
      <c r="VA24" s="14"/>
      <c r="VB24" s="14"/>
      <c r="VC24" s="14"/>
      <c r="VD24" s="14"/>
      <c r="VE24" s="14"/>
      <c r="VF24" s="14"/>
      <c r="VG24" s="14"/>
      <c r="VH24" s="14"/>
      <c r="VI24" s="14"/>
      <c r="VJ24" s="14"/>
      <c r="VK24" s="14"/>
      <c r="VL24" s="14"/>
      <c r="VM24" s="14"/>
      <c r="VN24" s="14"/>
      <c r="VO24" s="14"/>
      <c r="VP24" s="14"/>
      <c r="VQ24" s="14"/>
      <c r="VR24" s="14"/>
      <c r="VS24" s="14"/>
      <c r="VT24" s="14"/>
      <c r="VU24" s="14"/>
      <c r="VV24" s="14"/>
      <c r="VW24" s="14"/>
      <c r="VX24" s="14"/>
      <c r="VY24" s="14"/>
      <c r="VZ24" s="14"/>
      <c r="WA24" s="14"/>
      <c r="WB24" s="14"/>
      <c r="WC24" s="14"/>
      <c r="WD24" s="14"/>
      <c r="WE24" s="14"/>
      <c r="WF24" s="14"/>
      <c r="WG24" s="14"/>
      <c r="WH24" s="14"/>
      <c r="WI24" s="14"/>
      <c r="WJ24" s="14"/>
      <c r="WK24" s="14"/>
      <c r="WL24" s="14"/>
      <c r="WM24" s="14"/>
      <c r="WN24" s="14"/>
      <c r="WO24" s="14"/>
      <c r="WP24" s="14"/>
      <c r="WQ24" s="14"/>
      <c r="WR24" s="14"/>
      <c r="WS24" s="14"/>
      <c r="WT24" s="14"/>
      <c r="WU24" s="14"/>
      <c r="WV24" s="14"/>
      <c r="WW24" s="14"/>
      <c r="WX24" s="14"/>
      <c r="WY24" s="14"/>
      <c r="WZ24" s="14"/>
      <c r="XA24" s="14"/>
      <c r="XB24" s="14"/>
      <c r="XC24" s="14"/>
      <c r="XD24" s="14"/>
      <c r="XE24" s="14"/>
      <c r="XF24" s="14"/>
      <c r="XG24" s="14"/>
      <c r="XH24" s="14"/>
      <c r="XI24" s="14"/>
      <c r="XJ24" s="14"/>
      <c r="XK24" s="14"/>
      <c r="XL24" s="14"/>
      <c r="XM24" s="14"/>
      <c r="XN24" s="14"/>
      <c r="XO24" s="14"/>
      <c r="XP24" s="14"/>
      <c r="XQ24" s="14"/>
      <c r="XR24" s="14"/>
      <c r="XS24" s="14"/>
      <c r="XT24" s="14"/>
      <c r="XU24" s="14"/>
      <c r="XV24" s="14"/>
      <c r="XW24" s="14"/>
      <c r="XX24" s="14"/>
      <c r="XY24" s="14"/>
      <c r="XZ24" s="14"/>
      <c r="YA24" s="14"/>
      <c r="YB24" s="14"/>
      <c r="YC24" s="14"/>
      <c r="YD24" s="14"/>
      <c r="YE24" s="14"/>
      <c r="YF24" s="14"/>
      <c r="YG24" s="14"/>
      <c r="YH24" s="14"/>
      <c r="YI24" s="14"/>
      <c r="YJ24" s="14"/>
      <c r="YK24" s="14"/>
      <c r="YL24" s="14"/>
      <c r="YM24" s="14"/>
      <c r="YN24" s="14"/>
      <c r="YO24" s="14"/>
      <c r="YP24" s="14"/>
      <c r="YQ24" s="14"/>
      <c r="YR24" s="14"/>
      <c r="YS24" s="14"/>
      <c r="YT24" s="14"/>
      <c r="YU24" s="14"/>
      <c r="YV24" s="14"/>
      <c r="YW24" s="14"/>
      <c r="YX24" s="14"/>
      <c r="YY24" s="14"/>
      <c r="YZ24" s="14"/>
      <c r="ZA24" s="14"/>
      <c r="ZB24" s="14"/>
      <c r="ZC24" s="14"/>
      <c r="ZD24" s="14"/>
      <c r="ZE24" s="14"/>
      <c r="ZF24" s="14"/>
      <c r="ZG24" s="14"/>
      <c r="ZH24" s="14"/>
      <c r="ZI24" s="14"/>
      <c r="ZJ24" s="14"/>
      <c r="ZK24" s="14"/>
      <c r="ZL24" s="14"/>
      <c r="ZM24" s="14"/>
      <c r="ZN24" s="14"/>
      <c r="ZO24" s="14"/>
      <c r="ZP24" s="14"/>
      <c r="ZQ24" s="14"/>
      <c r="ZR24" s="14"/>
      <c r="ZS24" s="14"/>
      <c r="ZT24" s="14"/>
      <c r="ZU24" s="14"/>
      <c r="ZV24" s="14"/>
      <c r="ZW24" s="14"/>
      <c r="ZX24" s="14"/>
      <c r="ZY24" s="14"/>
      <c r="ZZ24" s="14"/>
      <c r="AAA24" s="14"/>
      <c r="AAB24" s="14"/>
      <c r="AAC24" s="14"/>
      <c r="AAD24" s="14"/>
      <c r="AAE24" s="14"/>
      <c r="AAF24" s="14"/>
      <c r="AAG24" s="14"/>
      <c r="AAH24" s="14"/>
      <c r="AAI24" s="14"/>
      <c r="AAJ24" s="14"/>
      <c r="AAK24" s="14"/>
      <c r="AAL24" s="14"/>
      <c r="AAM24" s="14"/>
      <c r="AAN24" s="14"/>
      <c r="AAO24" s="14"/>
      <c r="AAP24" s="14"/>
      <c r="AAQ24" s="14"/>
      <c r="AAR24" s="14"/>
      <c r="AAS24" s="14"/>
      <c r="AAT24" s="14"/>
      <c r="AAU24" s="14"/>
      <c r="AAV24" s="14"/>
      <c r="AAW24" s="14"/>
      <c r="AAX24" s="14"/>
      <c r="AAY24" s="14"/>
      <c r="AAZ24" s="14"/>
      <c r="ABA24" s="14"/>
      <c r="ABB24" s="14"/>
      <c r="ABC24" s="14"/>
      <c r="ABD24" s="14"/>
      <c r="ABE24" s="14"/>
      <c r="ABF24" s="14"/>
      <c r="ABG24" s="14"/>
      <c r="ABH24" s="14"/>
      <c r="ABI24" s="14"/>
      <c r="ABJ24" s="14"/>
      <c r="ABK24" s="14"/>
      <c r="ABL24" s="14"/>
      <c r="ABM24" s="14"/>
      <c r="ABN24" s="14"/>
      <c r="ABO24" s="14"/>
      <c r="ABP24" s="14"/>
      <c r="ABQ24" s="14"/>
      <c r="ABR24" s="14"/>
      <c r="ABS24" s="14"/>
      <c r="ABT24" s="14"/>
      <c r="ABU24" s="14"/>
      <c r="ABV24" s="14"/>
      <c r="ABW24" s="14"/>
      <c r="ABX24" s="14"/>
      <c r="ABY24" s="14"/>
      <c r="ABZ24" s="14"/>
      <c r="ACA24" s="14"/>
      <c r="ACB24" s="14"/>
      <c r="ACC24" s="14"/>
      <c r="ACD24" s="14"/>
      <c r="ACE24" s="14"/>
      <c r="ACF24" s="14"/>
      <c r="ACG24" s="14"/>
      <c r="ACH24" s="14"/>
      <c r="ACI24" s="14"/>
      <c r="ACJ24" s="14"/>
      <c r="ACK24" s="14"/>
      <c r="ACL24" s="14"/>
      <c r="ACM24" s="14"/>
      <c r="ACN24" s="14"/>
      <c r="ACO24" s="14"/>
      <c r="ACP24" s="14"/>
      <c r="ACQ24" s="14"/>
      <c r="ACR24" s="14"/>
      <c r="ACS24" s="14"/>
      <c r="ACT24" s="14"/>
      <c r="ACU24" s="14"/>
      <c r="ACV24" s="14"/>
      <c r="ACW24" s="14"/>
      <c r="ACX24" s="14"/>
      <c r="ACY24" s="14"/>
      <c r="ACZ24" s="14"/>
      <c r="ADA24" s="14"/>
      <c r="ADB24" s="14"/>
      <c r="ADC24" s="14"/>
      <c r="ADD24" s="14"/>
      <c r="ADE24" s="14"/>
      <c r="ADF24" s="14"/>
      <c r="ADG24" s="14"/>
      <c r="ADH24" s="14"/>
      <c r="ADI24" s="14"/>
      <c r="ADJ24" s="14"/>
      <c r="ADK24" s="14"/>
      <c r="ADL24" s="14"/>
      <c r="ADM24" s="14"/>
      <c r="ADN24" s="14"/>
      <c r="ADO24" s="14"/>
      <c r="ADP24" s="14"/>
      <c r="ADQ24" s="14"/>
      <c r="ADR24" s="14"/>
      <c r="ADS24" s="14"/>
      <c r="ADT24" s="14"/>
      <c r="ADU24" s="14"/>
      <c r="ADV24" s="14"/>
      <c r="ADW24" s="14"/>
      <c r="ADX24" s="14"/>
      <c r="ADY24" s="14"/>
      <c r="ADZ24" s="14"/>
      <c r="AEA24" s="14"/>
      <c r="AEB24" s="14"/>
      <c r="AEC24" s="14"/>
      <c r="AED24" s="14"/>
      <c r="AEE24" s="14"/>
      <c r="AEF24" s="14"/>
      <c r="AEG24" s="14"/>
      <c r="AEH24" s="14"/>
      <c r="AEI24" s="14"/>
      <c r="AEJ24" s="14"/>
      <c r="AEK24" s="14"/>
      <c r="AEL24" s="14"/>
      <c r="AEM24" s="14"/>
      <c r="AEN24" s="14"/>
      <c r="AEO24" s="14"/>
      <c r="AEP24" s="14"/>
      <c r="AEQ24" s="14"/>
      <c r="AER24" s="14"/>
      <c r="AES24" s="14"/>
      <c r="AET24" s="14"/>
      <c r="AEU24" s="14"/>
      <c r="AEV24" s="14"/>
      <c r="AEW24" s="14"/>
      <c r="AEX24" s="14"/>
      <c r="AEY24" s="14"/>
      <c r="AEZ24" s="14"/>
      <c r="AFA24" s="14"/>
      <c r="AFB24" s="14"/>
      <c r="AFC24" s="14"/>
      <c r="AFD24" s="14"/>
      <c r="AFE24" s="14"/>
      <c r="AFF24" s="14"/>
      <c r="AFG24" s="14"/>
      <c r="AFH24" s="14"/>
      <c r="AFI24" s="14"/>
      <c r="AFJ24" s="14"/>
      <c r="AFK24" s="14"/>
      <c r="AFL24" s="14"/>
      <c r="AFM24" s="14"/>
      <c r="AFN24" s="14"/>
      <c r="AFO24" s="14"/>
      <c r="AFP24" s="14"/>
      <c r="AFQ24" s="14"/>
      <c r="AFR24" s="14"/>
      <c r="AFS24" s="14"/>
      <c r="AFT24" s="14"/>
      <c r="AFU24" s="14"/>
      <c r="AFV24" s="14"/>
      <c r="AFW24" s="14"/>
      <c r="AFX24" s="14"/>
      <c r="AFY24" s="14"/>
      <c r="AFZ24" s="14"/>
      <c r="AGA24" s="14"/>
      <c r="AGB24" s="14"/>
      <c r="AGC24" s="14"/>
      <c r="AGD24" s="14"/>
      <c r="AGE24" s="14"/>
      <c r="AGF24" s="14"/>
      <c r="AGG24" s="14"/>
      <c r="AGH24" s="14"/>
      <c r="AGI24" s="14"/>
      <c r="AGJ24" s="14"/>
      <c r="AGK24" s="14"/>
      <c r="AGL24" s="14"/>
      <c r="AGM24" s="14"/>
      <c r="AGN24" s="14"/>
      <c r="AGO24" s="14"/>
      <c r="AGP24" s="14"/>
      <c r="AGQ24" s="14"/>
      <c r="AGR24" s="14"/>
      <c r="AGS24" s="14"/>
      <c r="AGT24" s="14"/>
      <c r="AGU24" s="14"/>
      <c r="AGV24" s="14"/>
      <c r="AGW24" s="14"/>
      <c r="AGX24" s="14"/>
      <c r="AGY24" s="14"/>
      <c r="AGZ24" s="14"/>
      <c r="AHA24" s="14"/>
      <c r="AHB24" s="14"/>
      <c r="AHC24" s="14"/>
      <c r="AHD24" s="14"/>
      <c r="AHE24" s="14"/>
      <c r="AHF24" s="14"/>
      <c r="AHG24" s="14"/>
      <c r="AHH24" s="14"/>
      <c r="AHI24" s="14"/>
      <c r="AHJ24" s="14"/>
      <c r="AHK24" s="14"/>
      <c r="AHL24" s="14"/>
      <c r="AHM24" s="14"/>
      <c r="AHN24" s="14"/>
      <c r="AHO24" s="14"/>
      <c r="AHP24" s="14"/>
      <c r="AHQ24" s="14"/>
      <c r="AHR24" s="14"/>
      <c r="AHS24" s="14"/>
      <c r="AHT24" s="14"/>
      <c r="AHU24" s="14"/>
      <c r="AHV24" s="14"/>
      <c r="AHW24" s="14"/>
      <c r="AHX24" s="14"/>
      <c r="AHY24" s="14"/>
      <c r="AHZ24" s="14"/>
      <c r="AIA24" s="14"/>
      <c r="AIB24" s="14"/>
      <c r="AIC24" s="14"/>
      <c r="AID24" s="14"/>
      <c r="AIE24" s="14"/>
      <c r="AIF24" s="14"/>
      <c r="AIG24" s="14"/>
      <c r="AIH24" s="14"/>
      <c r="AII24" s="14"/>
      <c r="AIJ24" s="14"/>
      <c r="AIK24" s="14"/>
      <c r="AIL24" s="14"/>
      <c r="AIM24" s="14"/>
      <c r="AIN24" s="14"/>
      <c r="AIO24" s="14"/>
      <c r="AIP24" s="14"/>
      <c r="AIQ24" s="14"/>
      <c r="AIR24" s="14"/>
      <c r="AIS24" s="14"/>
      <c r="AIT24" s="14"/>
      <c r="AIU24" s="14"/>
      <c r="AIV24" s="14"/>
      <c r="AIW24" s="14"/>
      <c r="AIX24" s="14"/>
      <c r="AIY24" s="14"/>
      <c r="AIZ24" s="14"/>
      <c r="AJA24" s="14"/>
      <c r="AJB24" s="14"/>
      <c r="AJC24" s="14"/>
      <c r="AJD24" s="14"/>
      <c r="AJE24" s="14"/>
      <c r="AJF24" s="14"/>
      <c r="AJG24" s="14"/>
      <c r="AJH24" s="14"/>
      <c r="AJI24" s="14"/>
      <c r="AJJ24" s="14"/>
      <c r="AJK24" s="14"/>
      <c r="AJL24" s="14"/>
      <c r="AJM24" s="14"/>
      <c r="AJN24" s="14"/>
      <c r="AJO24" s="14"/>
      <c r="AJP24" s="14"/>
      <c r="AJQ24" s="14"/>
      <c r="AJR24" s="14"/>
      <c r="AJS24" s="14"/>
      <c r="AJT24" s="14"/>
      <c r="AJU24" s="14"/>
      <c r="AJV24" s="14"/>
      <c r="AJW24" s="14"/>
      <c r="AJX24" s="14"/>
      <c r="AJY24" s="14"/>
      <c r="AJZ24" s="14"/>
      <c r="AKA24" s="14"/>
      <c r="AKB24" s="14"/>
      <c r="AKC24" s="14"/>
      <c r="AKD24" s="14"/>
      <c r="AKE24" s="14"/>
      <c r="AKF24" s="14"/>
      <c r="AKG24" s="14"/>
      <c r="AKH24" s="14"/>
      <c r="AKI24" s="14"/>
      <c r="AKJ24" s="14"/>
      <c r="AKK24" s="14"/>
      <c r="AKL24" s="14"/>
      <c r="AKM24" s="14"/>
      <c r="AKN24" s="14"/>
      <c r="AKO24" s="14"/>
      <c r="AKP24" s="14"/>
      <c r="AKQ24" s="14"/>
      <c r="AKR24" s="14"/>
      <c r="AKS24" s="14"/>
      <c r="AKT24" s="14"/>
      <c r="AKU24" s="14"/>
      <c r="AKV24" s="14"/>
      <c r="AKW24" s="14"/>
      <c r="AKX24" s="14"/>
      <c r="AKY24" s="14"/>
      <c r="AKZ24" s="14"/>
      <c r="ALA24" s="14"/>
      <c r="ALB24" s="14"/>
      <c r="ALC24" s="14"/>
      <c r="ALD24" s="14"/>
      <c r="ALE24" s="14"/>
      <c r="ALF24" s="14"/>
      <c r="ALG24" s="14"/>
      <c r="ALH24" s="14"/>
      <c r="ALI24" s="14"/>
      <c r="ALJ24" s="14"/>
      <c r="ALK24" s="14"/>
      <c r="ALL24" s="14"/>
      <c r="ALM24" s="14"/>
      <c r="ALN24" s="14"/>
      <c r="ALO24" s="14"/>
      <c r="ALP24" s="14"/>
      <c r="ALQ24" s="14"/>
      <c r="ALR24" s="14"/>
      <c r="ALS24" s="14"/>
      <c r="ALT24" s="14"/>
      <c r="ALU24" s="14"/>
      <c r="ALV24" s="14"/>
      <c r="ALW24" s="14"/>
      <c r="ALX24" s="14"/>
      <c r="ALY24" s="14"/>
      <c r="ALZ24" s="14"/>
      <c r="AMA24" s="14"/>
      <c r="AMB24" s="14"/>
      <c r="AMC24" s="14"/>
      <c r="AMD24" s="14"/>
      <c r="AME24" s="14"/>
      <c r="AMF24" s="14"/>
      <c r="AMG24" s="14"/>
      <c r="AMH24" s="14"/>
      <c r="AMI24" s="14"/>
      <c r="AMJ24" s="14"/>
      <c r="AMK24" s="14"/>
    </row>
    <row r="25" spans="1:1025" s="106" customFormat="1" ht="66" customHeight="1" x14ac:dyDescent="0.3">
      <c r="A25" s="173"/>
      <c r="B25" s="174"/>
      <c r="C25" s="173"/>
      <c r="D25" s="175"/>
      <c r="E25" s="175"/>
      <c r="F25" s="175"/>
      <c r="G25" s="175"/>
      <c r="H25" s="175"/>
      <c r="I25" s="175"/>
      <c r="J25" s="175"/>
      <c r="K25" s="175"/>
      <c r="L25" s="174"/>
      <c r="M25" s="14"/>
      <c r="N25" s="138"/>
      <c r="O25" s="19"/>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14"/>
      <c r="NI25" s="14"/>
      <c r="NJ25" s="14"/>
      <c r="NK25" s="14"/>
      <c r="NL25" s="14"/>
      <c r="NM25" s="14"/>
      <c r="NN25" s="14"/>
      <c r="NO25" s="14"/>
      <c r="NP25" s="14"/>
      <c r="NQ25" s="14"/>
      <c r="NR25" s="14"/>
      <c r="NS25" s="14"/>
      <c r="NT25" s="14"/>
      <c r="NU25" s="14"/>
      <c r="NV25" s="14"/>
      <c r="NW25" s="14"/>
      <c r="NX25" s="14"/>
      <c r="NY25" s="14"/>
      <c r="NZ25" s="14"/>
      <c r="OA25" s="14"/>
      <c r="OB25" s="14"/>
      <c r="OC25" s="14"/>
      <c r="OD25" s="14"/>
      <c r="OE25" s="14"/>
      <c r="OF25" s="14"/>
      <c r="OG25" s="14"/>
      <c r="OH25" s="14"/>
      <c r="OI25" s="14"/>
      <c r="OJ25" s="14"/>
      <c r="OK25" s="14"/>
      <c r="OL25" s="14"/>
      <c r="OM25" s="14"/>
      <c r="ON25" s="14"/>
      <c r="OO25" s="14"/>
      <c r="OP25" s="14"/>
      <c r="OQ25" s="14"/>
      <c r="OR25" s="14"/>
      <c r="OS25" s="14"/>
      <c r="OT25" s="14"/>
      <c r="OU25" s="14"/>
      <c r="OV25" s="14"/>
      <c r="OW25" s="14"/>
      <c r="OX25" s="14"/>
      <c r="OY25" s="14"/>
      <c r="OZ25" s="14"/>
      <c r="PA25" s="14"/>
      <c r="PB25" s="14"/>
      <c r="PC25" s="14"/>
      <c r="PD25" s="14"/>
      <c r="PE25" s="14"/>
      <c r="PF25" s="14"/>
      <c r="PG25" s="14"/>
      <c r="PH25" s="14"/>
      <c r="PI25" s="14"/>
      <c r="PJ25" s="14"/>
      <c r="PK25" s="14"/>
      <c r="PL25" s="14"/>
      <c r="PM25" s="14"/>
      <c r="PN25" s="14"/>
      <c r="PO25" s="14"/>
      <c r="PP25" s="14"/>
      <c r="PQ25" s="14"/>
      <c r="PR25" s="14"/>
      <c r="PS25" s="14"/>
      <c r="PT25" s="14"/>
      <c r="PU25" s="14"/>
      <c r="PV25" s="14"/>
      <c r="PW25" s="14"/>
      <c r="PX25" s="14"/>
      <c r="PY25" s="14"/>
      <c r="PZ25" s="14"/>
      <c r="QA25" s="14"/>
      <c r="QB25" s="14"/>
      <c r="QC25" s="14"/>
      <c r="QD25" s="14"/>
      <c r="QE25" s="14"/>
      <c r="QF25" s="14"/>
      <c r="QG25" s="14"/>
      <c r="QH25" s="14"/>
      <c r="QI25" s="14"/>
      <c r="QJ25" s="14"/>
      <c r="QK25" s="14"/>
      <c r="QL25" s="14"/>
      <c r="QM25" s="14"/>
      <c r="QN25" s="14"/>
      <c r="QO25" s="14"/>
      <c r="QP25" s="14"/>
      <c r="QQ25" s="14"/>
      <c r="QR25" s="14"/>
      <c r="QS25" s="14"/>
      <c r="QT25" s="14"/>
      <c r="QU25" s="14"/>
      <c r="QV25" s="14"/>
      <c r="QW25" s="14"/>
      <c r="QX25" s="14"/>
      <c r="QY25" s="14"/>
      <c r="QZ25" s="14"/>
      <c r="RA25" s="14"/>
      <c r="RB25" s="14"/>
      <c r="RC25" s="14"/>
      <c r="RD25" s="14"/>
      <c r="RE25" s="14"/>
      <c r="RF25" s="14"/>
      <c r="RG25" s="14"/>
      <c r="RH25" s="14"/>
      <c r="RI25" s="14"/>
      <c r="RJ25" s="14"/>
      <c r="RK25" s="14"/>
      <c r="RL25" s="14"/>
      <c r="RM25" s="14"/>
      <c r="RN25" s="14"/>
      <c r="RO25" s="14"/>
      <c r="RP25" s="14"/>
      <c r="RQ25" s="14"/>
      <c r="RR25" s="14"/>
      <c r="RS25" s="14"/>
      <c r="RT25" s="14"/>
      <c r="RU25" s="14"/>
      <c r="RV25" s="14"/>
      <c r="RW25" s="14"/>
      <c r="RX25" s="14"/>
      <c r="RY25" s="14"/>
      <c r="RZ25" s="14"/>
      <c r="SA25" s="14"/>
      <c r="SB25" s="14"/>
      <c r="SC25" s="14"/>
      <c r="SD25" s="14"/>
      <c r="SE25" s="14"/>
      <c r="SF25" s="14"/>
      <c r="SG25" s="14"/>
      <c r="SH25" s="14"/>
      <c r="SI25" s="14"/>
      <c r="SJ25" s="14"/>
      <c r="SK25" s="14"/>
      <c r="SL25" s="14"/>
      <c r="SM25" s="14"/>
      <c r="SN25" s="14"/>
      <c r="SO25" s="14"/>
      <c r="SP25" s="14"/>
      <c r="SQ25" s="14"/>
      <c r="SR25" s="14"/>
      <c r="SS25" s="14"/>
      <c r="ST25" s="14"/>
      <c r="SU25" s="14"/>
      <c r="SV25" s="14"/>
      <c r="SW25" s="14"/>
      <c r="SX25" s="14"/>
      <c r="SY25" s="14"/>
      <c r="SZ25" s="14"/>
      <c r="TA25" s="14"/>
      <c r="TB25" s="14"/>
      <c r="TC25" s="14"/>
      <c r="TD25" s="14"/>
      <c r="TE25" s="14"/>
      <c r="TF25" s="14"/>
      <c r="TG25" s="14"/>
      <c r="TH25" s="14"/>
      <c r="TI25" s="14"/>
      <c r="TJ25" s="14"/>
      <c r="TK25" s="14"/>
      <c r="TL25" s="14"/>
      <c r="TM25" s="14"/>
      <c r="TN25" s="14"/>
      <c r="TO25" s="14"/>
      <c r="TP25" s="14"/>
      <c r="TQ25" s="14"/>
      <c r="TR25" s="14"/>
      <c r="TS25" s="14"/>
      <c r="TT25" s="14"/>
      <c r="TU25" s="14"/>
      <c r="TV25" s="14"/>
      <c r="TW25" s="14"/>
      <c r="TX25" s="14"/>
      <c r="TY25" s="14"/>
      <c r="TZ25" s="14"/>
      <c r="UA25" s="14"/>
      <c r="UB25" s="14"/>
      <c r="UC25" s="14"/>
      <c r="UD25" s="14"/>
      <c r="UE25" s="14"/>
      <c r="UF25" s="14"/>
      <c r="UG25" s="14"/>
      <c r="UH25" s="14"/>
      <c r="UI25" s="14"/>
      <c r="UJ25" s="14"/>
      <c r="UK25" s="14"/>
      <c r="UL25" s="14"/>
      <c r="UM25" s="14"/>
      <c r="UN25" s="14"/>
      <c r="UO25" s="14"/>
      <c r="UP25" s="14"/>
      <c r="UQ25" s="14"/>
      <c r="UR25" s="14"/>
      <c r="US25" s="14"/>
      <c r="UT25" s="14"/>
      <c r="UU25" s="14"/>
      <c r="UV25" s="14"/>
      <c r="UW25" s="14"/>
      <c r="UX25" s="14"/>
      <c r="UY25" s="14"/>
      <c r="UZ25" s="14"/>
      <c r="VA25" s="14"/>
      <c r="VB25" s="14"/>
      <c r="VC25" s="14"/>
      <c r="VD25" s="14"/>
      <c r="VE25" s="14"/>
      <c r="VF25" s="14"/>
      <c r="VG25" s="14"/>
      <c r="VH25" s="14"/>
      <c r="VI25" s="14"/>
      <c r="VJ25" s="14"/>
      <c r="VK25" s="14"/>
      <c r="VL25" s="14"/>
      <c r="VM25" s="14"/>
      <c r="VN25" s="14"/>
      <c r="VO25" s="14"/>
      <c r="VP25" s="14"/>
      <c r="VQ25" s="14"/>
      <c r="VR25" s="14"/>
      <c r="VS25" s="14"/>
      <c r="VT25" s="14"/>
      <c r="VU25" s="14"/>
      <c r="VV25" s="14"/>
      <c r="VW25" s="14"/>
      <c r="VX25" s="14"/>
      <c r="VY25" s="14"/>
      <c r="VZ25" s="14"/>
      <c r="WA25" s="14"/>
      <c r="WB25" s="14"/>
      <c r="WC25" s="14"/>
      <c r="WD25" s="14"/>
      <c r="WE25" s="14"/>
      <c r="WF25" s="14"/>
      <c r="WG25" s="14"/>
      <c r="WH25" s="14"/>
      <c r="WI25" s="14"/>
      <c r="WJ25" s="14"/>
      <c r="WK25" s="14"/>
      <c r="WL25" s="14"/>
      <c r="WM25" s="14"/>
      <c r="WN25" s="14"/>
      <c r="WO25" s="14"/>
      <c r="WP25" s="14"/>
      <c r="WQ25" s="14"/>
      <c r="WR25" s="14"/>
      <c r="WS25" s="14"/>
      <c r="WT25" s="14"/>
      <c r="WU25" s="14"/>
      <c r="WV25" s="14"/>
      <c r="WW25" s="14"/>
      <c r="WX25" s="14"/>
      <c r="WY25" s="14"/>
      <c r="WZ25" s="14"/>
      <c r="XA25" s="14"/>
      <c r="XB25" s="14"/>
      <c r="XC25" s="14"/>
      <c r="XD25" s="14"/>
      <c r="XE25" s="14"/>
      <c r="XF25" s="14"/>
      <c r="XG25" s="14"/>
      <c r="XH25" s="14"/>
      <c r="XI25" s="14"/>
      <c r="XJ25" s="14"/>
      <c r="XK25" s="14"/>
      <c r="XL25" s="14"/>
      <c r="XM25" s="14"/>
      <c r="XN25" s="14"/>
      <c r="XO25" s="14"/>
      <c r="XP25" s="14"/>
      <c r="XQ25" s="14"/>
      <c r="XR25" s="14"/>
      <c r="XS25" s="14"/>
      <c r="XT25" s="14"/>
      <c r="XU25" s="14"/>
      <c r="XV25" s="14"/>
      <c r="XW25" s="14"/>
      <c r="XX25" s="14"/>
      <c r="XY25" s="14"/>
      <c r="XZ25" s="14"/>
      <c r="YA25" s="14"/>
      <c r="YB25" s="14"/>
      <c r="YC25" s="14"/>
      <c r="YD25" s="14"/>
      <c r="YE25" s="14"/>
      <c r="YF25" s="14"/>
      <c r="YG25" s="14"/>
      <c r="YH25" s="14"/>
      <c r="YI25" s="14"/>
      <c r="YJ25" s="14"/>
      <c r="YK25" s="14"/>
      <c r="YL25" s="14"/>
      <c r="YM25" s="14"/>
      <c r="YN25" s="14"/>
      <c r="YO25" s="14"/>
      <c r="YP25" s="14"/>
      <c r="YQ25" s="14"/>
      <c r="YR25" s="14"/>
      <c r="YS25" s="14"/>
      <c r="YT25" s="14"/>
      <c r="YU25" s="14"/>
      <c r="YV25" s="14"/>
      <c r="YW25" s="14"/>
      <c r="YX25" s="14"/>
      <c r="YY25" s="14"/>
      <c r="YZ25" s="14"/>
      <c r="ZA25" s="14"/>
      <c r="ZB25" s="14"/>
      <c r="ZC25" s="14"/>
      <c r="ZD25" s="14"/>
      <c r="ZE25" s="14"/>
      <c r="ZF25" s="14"/>
      <c r="ZG25" s="14"/>
      <c r="ZH25" s="14"/>
      <c r="ZI25" s="14"/>
      <c r="ZJ25" s="14"/>
      <c r="ZK25" s="14"/>
      <c r="ZL25" s="14"/>
      <c r="ZM25" s="14"/>
      <c r="ZN25" s="14"/>
      <c r="ZO25" s="14"/>
      <c r="ZP25" s="14"/>
      <c r="ZQ25" s="14"/>
      <c r="ZR25" s="14"/>
      <c r="ZS25" s="14"/>
      <c r="ZT25" s="14"/>
      <c r="ZU25" s="14"/>
      <c r="ZV25" s="14"/>
      <c r="ZW25" s="14"/>
      <c r="ZX25" s="14"/>
      <c r="ZY25" s="14"/>
      <c r="ZZ25" s="14"/>
      <c r="AAA25" s="14"/>
      <c r="AAB25" s="14"/>
      <c r="AAC25" s="14"/>
      <c r="AAD25" s="14"/>
      <c r="AAE25" s="14"/>
      <c r="AAF25" s="14"/>
      <c r="AAG25" s="14"/>
      <c r="AAH25" s="14"/>
      <c r="AAI25" s="14"/>
      <c r="AAJ25" s="14"/>
      <c r="AAK25" s="14"/>
      <c r="AAL25" s="14"/>
      <c r="AAM25" s="14"/>
      <c r="AAN25" s="14"/>
      <c r="AAO25" s="14"/>
      <c r="AAP25" s="14"/>
      <c r="AAQ25" s="14"/>
      <c r="AAR25" s="14"/>
      <c r="AAS25" s="14"/>
      <c r="AAT25" s="14"/>
      <c r="AAU25" s="14"/>
      <c r="AAV25" s="14"/>
      <c r="AAW25" s="14"/>
      <c r="AAX25" s="14"/>
      <c r="AAY25" s="14"/>
      <c r="AAZ25" s="14"/>
      <c r="ABA25" s="14"/>
      <c r="ABB25" s="14"/>
      <c r="ABC25" s="14"/>
      <c r="ABD25" s="14"/>
      <c r="ABE25" s="14"/>
      <c r="ABF25" s="14"/>
      <c r="ABG25" s="14"/>
      <c r="ABH25" s="14"/>
      <c r="ABI25" s="14"/>
      <c r="ABJ25" s="14"/>
      <c r="ABK25" s="14"/>
      <c r="ABL25" s="14"/>
      <c r="ABM25" s="14"/>
      <c r="ABN25" s="14"/>
      <c r="ABO25" s="14"/>
      <c r="ABP25" s="14"/>
      <c r="ABQ25" s="14"/>
      <c r="ABR25" s="14"/>
      <c r="ABS25" s="14"/>
      <c r="ABT25" s="14"/>
      <c r="ABU25" s="14"/>
      <c r="ABV25" s="14"/>
      <c r="ABW25" s="14"/>
      <c r="ABX25" s="14"/>
      <c r="ABY25" s="14"/>
      <c r="ABZ25" s="14"/>
      <c r="ACA25" s="14"/>
      <c r="ACB25" s="14"/>
      <c r="ACC25" s="14"/>
      <c r="ACD25" s="14"/>
      <c r="ACE25" s="14"/>
      <c r="ACF25" s="14"/>
      <c r="ACG25" s="14"/>
      <c r="ACH25" s="14"/>
      <c r="ACI25" s="14"/>
      <c r="ACJ25" s="14"/>
      <c r="ACK25" s="14"/>
      <c r="ACL25" s="14"/>
      <c r="ACM25" s="14"/>
      <c r="ACN25" s="14"/>
      <c r="ACO25" s="14"/>
      <c r="ACP25" s="14"/>
      <c r="ACQ25" s="14"/>
      <c r="ACR25" s="14"/>
      <c r="ACS25" s="14"/>
      <c r="ACT25" s="14"/>
      <c r="ACU25" s="14"/>
      <c r="ACV25" s="14"/>
      <c r="ACW25" s="14"/>
      <c r="ACX25" s="14"/>
      <c r="ACY25" s="14"/>
      <c r="ACZ25" s="14"/>
      <c r="ADA25" s="14"/>
      <c r="ADB25" s="14"/>
      <c r="ADC25" s="14"/>
      <c r="ADD25" s="14"/>
      <c r="ADE25" s="14"/>
      <c r="ADF25" s="14"/>
      <c r="ADG25" s="14"/>
      <c r="ADH25" s="14"/>
      <c r="ADI25" s="14"/>
      <c r="ADJ25" s="14"/>
      <c r="ADK25" s="14"/>
      <c r="ADL25" s="14"/>
      <c r="ADM25" s="14"/>
      <c r="ADN25" s="14"/>
      <c r="ADO25" s="14"/>
      <c r="ADP25" s="14"/>
      <c r="ADQ25" s="14"/>
      <c r="ADR25" s="14"/>
      <c r="ADS25" s="14"/>
      <c r="ADT25" s="14"/>
      <c r="ADU25" s="14"/>
      <c r="ADV25" s="14"/>
      <c r="ADW25" s="14"/>
      <c r="ADX25" s="14"/>
      <c r="ADY25" s="14"/>
      <c r="ADZ25" s="14"/>
      <c r="AEA25" s="14"/>
      <c r="AEB25" s="14"/>
      <c r="AEC25" s="14"/>
      <c r="AED25" s="14"/>
      <c r="AEE25" s="14"/>
      <c r="AEF25" s="14"/>
      <c r="AEG25" s="14"/>
      <c r="AEH25" s="14"/>
      <c r="AEI25" s="14"/>
      <c r="AEJ25" s="14"/>
      <c r="AEK25" s="14"/>
      <c r="AEL25" s="14"/>
      <c r="AEM25" s="14"/>
      <c r="AEN25" s="14"/>
      <c r="AEO25" s="14"/>
      <c r="AEP25" s="14"/>
      <c r="AEQ25" s="14"/>
      <c r="AER25" s="14"/>
      <c r="AES25" s="14"/>
      <c r="AET25" s="14"/>
      <c r="AEU25" s="14"/>
      <c r="AEV25" s="14"/>
      <c r="AEW25" s="14"/>
      <c r="AEX25" s="14"/>
      <c r="AEY25" s="14"/>
      <c r="AEZ25" s="14"/>
      <c r="AFA25" s="14"/>
      <c r="AFB25" s="14"/>
      <c r="AFC25" s="14"/>
      <c r="AFD25" s="14"/>
      <c r="AFE25" s="14"/>
      <c r="AFF25" s="14"/>
      <c r="AFG25" s="14"/>
      <c r="AFH25" s="14"/>
      <c r="AFI25" s="14"/>
      <c r="AFJ25" s="14"/>
      <c r="AFK25" s="14"/>
      <c r="AFL25" s="14"/>
      <c r="AFM25" s="14"/>
      <c r="AFN25" s="14"/>
      <c r="AFO25" s="14"/>
      <c r="AFP25" s="14"/>
      <c r="AFQ25" s="14"/>
      <c r="AFR25" s="14"/>
      <c r="AFS25" s="14"/>
      <c r="AFT25" s="14"/>
      <c r="AFU25" s="14"/>
      <c r="AFV25" s="14"/>
      <c r="AFW25" s="14"/>
      <c r="AFX25" s="14"/>
      <c r="AFY25" s="14"/>
      <c r="AFZ25" s="14"/>
      <c r="AGA25" s="14"/>
      <c r="AGB25" s="14"/>
      <c r="AGC25" s="14"/>
      <c r="AGD25" s="14"/>
      <c r="AGE25" s="14"/>
      <c r="AGF25" s="14"/>
      <c r="AGG25" s="14"/>
      <c r="AGH25" s="14"/>
      <c r="AGI25" s="14"/>
      <c r="AGJ25" s="14"/>
      <c r="AGK25" s="14"/>
      <c r="AGL25" s="14"/>
      <c r="AGM25" s="14"/>
      <c r="AGN25" s="14"/>
      <c r="AGO25" s="14"/>
      <c r="AGP25" s="14"/>
      <c r="AGQ25" s="14"/>
      <c r="AGR25" s="14"/>
      <c r="AGS25" s="14"/>
      <c r="AGT25" s="14"/>
      <c r="AGU25" s="14"/>
      <c r="AGV25" s="14"/>
      <c r="AGW25" s="14"/>
      <c r="AGX25" s="14"/>
      <c r="AGY25" s="14"/>
      <c r="AGZ25" s="14"/>
      <c r="AHA25" s="14"/>
      <c r="AHB25" s="14"/>
      <c r="AHC25" s="14"/>
      <c r="AHD25" s="14"/>
      <c r="AHE25" s="14"/>
      <c r="AHF25" s="14"/>
      <c r="AHG25" s="14"/>
      <c r="AHH25" s="14"/>
      <c r="AHI25" s="14"/>
      <c r="AHJ25" s="14"/>
      <c r="AHK25" s="14"/>
      <c r="AHL25" s="14"/>
      <c r="AHM25" s="14"/>
      <c r="AHN25" s="14"/>
      <c r="AHO25" s="14"/>
      <c r="AHP25" s="14"/>
      <c r="AHQ25" s="14"/>
      <c r="AHR25" s="14"/>
      <c r="AHS25" s="14"/>
      <c r="AHT25" s="14"/>
      <c r="AHU25" s="14"/>
      <c r="AHV25" s="14"/>
      <c r="AHW25" s="14"/>
      <c r="AHX25" s="14"/>
      <c r="AHY25" s="14"/>
      <c r="AHZ25" s="14"/>
      <c r="AIA25" s="14"/>
      <c r="AIB25" s="14"/>
      <c r="AIC25" s="14"/>
      <c r="AID25" s="14"/>
      <c r="AIE25" s="14"/>
      <c r="AIF25" s="14"/>
      <c r="AIG25" s="14"/>
      <c r="AIH25" s="14"/>
      <c r="AII25" s="14"/>
      <c r="AIJ25" s="14"/>
      <c r="AIK25" s="14"/>
      <c r="AIL25" s="14"/>
      <c r="AIM25" s="14"/>
      <c r="AIN25" s="14"/>
      <c r="AIO25" s="14"/>
      <c r="AIP25" s="14"/>
      <c r="AIQ25" s="14"/>
      <c r="AIR25" s="14"/>
      <c r="AIS25" s="14"/>
      <c r="AIT25" s="14"/>
      <c r="AIU25" s="14"/>
      <c r="AIV25" s="14"/>
      <c r="AIW25" s="14"/>
      <c r="AIX25" s="14"/>
      <c r="AIY25" s="14"/>
      <c r="AIZ25" s="14"/>
      <c r="AJA25" s="14"/>
      <c r="AJB25" s="14"/>
      <c r="AJC25" s="14"/>
      <c r="AJD25" s="14"/>
      <c r="AJE25" s="14"/>
      <c r="AJF25" s="14"/>
      <c r="AJG25" s="14"/>
      <c r="AJH25" s="14"/>
      <c r="AJI25" s="14"/>
      <c r="AJJ25" s="14"/>
      <c r="AJK25" s="14"/>
      <c r="AJL25" s="14"/>
      <c r="AJM25" s="14"/>
      <c r="AJN25" s="14"/>
      <c r="AJO25" s="14"/>
      <c r="AJP25" s="14"/>
      <c r="AJQ25" s="14"/>
      <c r="AJR25" s="14"/>
      <c r="AJS25" s="14"/>
      <c r="AJT25" s="14"/>
      <c r="AJU25" s="14"/>
      <c r="AJV25" s="14"/>
      <c r="AJW25" s="14"/>
      <c r="AJX25" s="14"/>
      <c r="AJY25" s="14"/>
      <c r="AJZ25" s="14"/>
      <c r="AKA25" s="14"/>
      <c r="AKB25" s="14"/>
      <c r="AKC25" s="14"/>
      <c r="AKD25" s="14"/>
      <c r="AKE25" s="14"/>
      <c r="AKF25" s="14"/>
      <c r="AKG25" s="14"/>
      <c r="AKH25" s="14"/>
      <c r="AKI25" s="14"/>
      <c r="AKJ25" s="14"/>
      <c r="AKK25" s="14"/>
      <c r="AKL25" s="14"/>
      <c r="AKM25" s="14"/>
      <c r="AKN25" s="14"/>
      <c r="AKO25" s="14"/>
      <c r="AKP25" s="14"/>
      <c r="AKQ25" s="14"/>
      <c r="AKR25" s="14"/>
      <c r="AKS25" s="14"/>
      <c r="AKT25" s="14"/>
      <c r="AKU25" s="14"/>
      <c r="AKV25" s="14"/>
      <c r="AKW25" s="14"/>
      <c r="AKX25" s="14"/>
      <c r="AKY25" s="14"/>
      <c r="AKZ25" s="14"/>
      <c r="ALA25" s="14"/>
      <c r="ALB25" s="14"/>
      <c r="ALC25" s="14"/>
      <c r="ALD25" s="14"/>
      <c r="ALE25" s="14"/>
      <c r="ALF25" s="14"/>
      <c r="ALG25" s="14"/>
      <c r="ALH25" s="14"/>
      <c r="ALI25" s="14"/>
      <c r="ALJ25" s="14"/>
      <c r="ALK25" s="14"/>
      <c r="ALL25" s="14"/>
      <c r="ALM25" s="14"/>
      <c r="ALN25" s="14"/>
      <c r="ALO25" s="14"/>
      <c r="ALP25" s="14"/>
      <c r="ALQ25" s="14"/>
      <c r="ALR25" s="14"/>
      <c r="ALS25" s="14"/>
      <c r="ALT25" s="14"/>
      <c r="ALU25" s="14"/>
      <c r="ALV25" s="14"/>
      <c r="ALW25" s="14"/>
      <c r="ALX25" s="14"/>
      <c r="ALY25" s="14"/>
      <c r="ALZ25" s="14"/>
      <c r="AMA25" s="14"/>
      <c r="AMB25" s="14"/>
      <c r="AMC25" s="14"/>
      <c r="AMD25" s="14"/>
      <c r="AME25" s="14"/>
      <c r="AMF25" s="14"/>
      <c r="AMG25" s="14"/>
      <c r="AMH25" s="14"/>
      <c r="AMI25" s="14"/>
      <c r="AMJ25" s="14"/>
      <c r="AMK25" s="14"/>
    </row>
    <row r="26" spans="1:1025" s="106" customFormat="1" ht="79.95" customHeight="1" x14ac:dyDescent="0.3">
      <c r="A26" s="173"/>
      <c r="B26" s="174"/>
      <c r="C26" s="173"/>
      <c r="D26" s="175"/>
      <c r="E26" s="175"/>
      <c r="F26" s="175"/>
      <c r="G26" s="175"/>
      <c r="H26" s="175"/>
      <c r="I26" s="175"/>
      <c r="J26" s="175"/>
      <c r="K26" s="175"/>
      <c r="L26" s="174"/>
      <c r="M26" s="14"/>
      <c r="N26" s="138"/>
      <c r="O26" s="19"/>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14"/>
      <c r="NI26" s="14"/>
      <c r="NJ26" s="14"/>
      <c r="NK26" s="14"/>
      <c r="NL26" s="14"/>
      <c r="NM26" s="14"/>
      <c r="NN26" s="14"/>
      <c r="NO26" s="14"/>
      <c r="NP26" s="14"/>
      <c r="NQ26" s="14"/>
      <c r="NR26" s="14"/>
      <c r="NS26" s="14"/>
      <c r="NT26" s="14"/>
      <c r="NU26" s="14"/>
      <c r="NV26" s="14"/>
      <c r="NW26" s="14"/>
      <c r="NX26" s="14"/>
      <c r="NY26" s="14"/>
      <c r="NZ26" s="14"/>
      <c r="OA26" s="14"/>
      <c r="OB26" s="14"/>
      <c r="OC26" s="14"/>
      <c r="OD26" s="14"/>
      <c r="OE26" s="14"/>
      <c r="OF26" s="14"/>
      <c r="OG26" s="14"/>
      <c r="OH26" s="14"/>
      <c r="OI26" s="14"/>
      <c r="OJ26" s="14"/>
      <c r="OK26" s="14"/>
      <c r="OL26" s="14"/>
      <c r="OM26" s="14"/>
      <c r="ON26" s="14"/>
      <c r="OO26" s="14"/>
      <c r="OP26" s="14"/>
      <c r="OQ26" s="14"/>
      <c r="OR26" s="14"/>
      <c r="OS26" s="14"/>
      <c r="OT26" s="14"/>
      <c r="OU26" s="14"/>
      <c r="OV26" s="14"/>
      <c r="OW26" s="14"/>
      <c r="OX26" s="14"/>
      <c r="OY26" s="14"/>
      <c r="OZ26" s="14"/>
      <c r="PA26" s="14"/>
      <c r="PB26" s="14"/>
      <c r="PC26" s="14"/>
      <c r="PD26" s="14"/>
      <c r="PE26" s="14"/>
      <c r="PF26" s="14"/>
      <c r="PG26" s="14"/>
      <c r="PH26" s="14"/>
      <c r="PI26" s="14"/>
      <c r="PJ26" s="14"/>
      <c r="PK26" s="14"/>
      <c r="PL26" s="14"/>
      <c r="PM26" s="14"/>
      <c r="PN26" s="14"/>
      <c r="PO26" s="14"/>
      <c r="PP26" s="14"/>
      <c r="PQ26" s="14"/>
      <c r="PR26" s="14"/>
      <c r="PS26" s="14"/>
      <c r="PT26" s="14"/>
      <c r="PU26" s="14"/>
      <c r="PV26" s="14"/>
      <c r="PW26" s="14"/>
      <c r="PX26" s="14"/>
      <c r="PY26" s="14"/>
      <c r="PZ26" s="14"/>
      <c r="QA26" s="14"/>
      <c r="QB26" s="14"/>
      <c r="QC26" s="14"/>
      <c r="QD26" s="14"/>
      <c r="QE26" s="14"/>
      <c r="QF26" s="14"/>
      <c r="QG26" s="14"/>
      <c r="QH26" s="14"/>
      <c r="QI26" s="14"/>
      <c r="QJ26" s="14"/>
      <c r="QK26" s="14"/>
      <c r="QL26" s="14"/>
      <c r="QM26" s="14"/>
      <c r="QN26" s="14"/>
      <c r="QO26" s="14"/>
      <c r="QP26" s="14"/>
      <c r="QQ26" s="14"/>
      <c r="QR26" s="14"/>
      <c r="QS26" s="14"/>
      <c r="QT26" s="14"/>
      <c r="QU26" s="14"/>
      <c r="QV26" s="14"/>
      <c r="QW26" s="14"/>
      <c r="QX26" s="14"/>
      <c r="QY26" s="14"/>
      <c r="QZ26" s="14"/>
      <c r="RA26" s="14"/>
      <c r="RB26" s="14"/>
      <c r="RC26" s="14"/>
      <c r="RD26" s="14"/>
      <c r="RE26" s="14"/>
      <c r="RF26" s="14"/>
      <c r="RG26" s="14"/>
      <c r="RH26" s="14"/>
      <c r="RI26" s="14"/>
      <c r="RJ26" s="14"/>
      <c r="RK26" s="14"/>
      <c r="RL26" s="14"/>
      <c r="RM26" s="14"/>
      <c r="RN26" s="14"/>
      <c r="RO26" s="14"/>
      <c r="RP26" s="14"/>
      <c r="RQ26" s="14"/>
      <c r="RR26" s="14"/>
      <c r="RS26" s="14"/>
      <c r="RT26" s="14"/>
      <c r="RU26" s="14"/>
      <c r="RV26" s="14"/>
      <c r="RW26" s="14"/>
      <c r="RX26" s="14"/>
      <c r="RY26" s="14"/>
      <c r="RZ26" s="14"/>
      <c r="SA26" s="14"/>
      <c r="SB26" s="14"/>
      <c r="SC26" s="14"/>
      <c r="SD26" s="14"/>
      <c r="SE26" s="14"/>
      <c r="SF26" s="14"/>
      <c r="SG26" s="14"/>
      <c r="SH26" s="14"/>
      <c r="SI26" s="14"/>
      <c r="SJ26" s="14"/>
      <c r="SK26" s="14"/>
      <c r="SL26" s="14"/>
      <c r="SM26" s="14"/>
      <c r="SN26" s="14"/>
      <c r="SO26" s="14"/>
      <c r="SP26" s="14"/>
      <c r="SQ26" s="14"/>
      <c r="SR26" s="14"/>
      <c r="SS26" s="14"/>
      <c r="ST26" s="14"/>
      <c r="SU26" s="14"/>
      <c r="SV26" s="14"/>
      <c r="SW26" s="14"/>
      <c r="SX26" s="14"/>
      <c r="SY26" s="14"/>
      <c r="SZ26" s="14"/>
      <c r="TA26" s="14"/>
      <c r="TB26" s="14"/>
      <c r="TC26" s="14"/>
      <c r="TD26" s="14"/>
      <c r="TE26" s="14"/>
      <c r="TF26" s="14"/>
      <c r="TG26" s="14"/>
      <c r="TH26" s="14"/>
      <c r="TI26" s="14"/>
      <c r="TJ26" s="14"/>
      <c r="TK26" s="14"/>
      <c r="TL26" s="14"/>
      <c r="TM26" s="14"/>
      <c r="TN26" s="14"/>
      <c r="TO26" s="14"/>
      <c r="TP26" s="14"/>
      <c r="TQ26" s="14"/>
      <c r="TR26" s="14"/>
      <c r="TS26" s="14"/>
      <c r="TT26" s="14"/>
      <c r="TU26" s="14"/>
      <c r="TV26" s="14"/>
      <c r="TW26" s="14"/>
      <c r="TX26" s="14"/>
      <c r="TY26" s="14"/>
      <c r="TZ26" s="14"/>
      <c r="UA26" s="14"/>
      <c r="UB26" s="14"/>
      <c r="UC26" s="14"/>
      <c r="UD26" s="14"/>
      <c r="UE26" s="14"/>
      <c r="UF26" s="14"/>
      <c r="UG26" s="14"/>
      <c r="UH26" s="14"/>
      <c r="UI26" s="14"/>
      <c r="UJ26" s="14"/>
      <c r="UK26" s="14"/>
      <c r="UL26" s="14"/>
      <c r="UM26" s="14"/>
      <c r="UN26" s="14"/>
      <c r="UO26" s="14"/>
      <c r="UP26" s="14"/>
      <c r="UQ26" s="14"/>
      <c r="UR26" s="14"/>
      <c r="US26" s="14"/>
      <c r="UT26" s="14"/>
      <c r="UU26" s="14"/>
      <c r="UV26" s="14"/>
      <c r="UW26" s="14"/>
      <c r="UX26" s="14"/>
      <c r="UY26" s="14"/>
      <c r="UZ26" s="14"/>
      <c r="VA26" s="14"/>
      <c r="VB26" s="14"/>
      <c r="VC26" s="14"/>
      <c r="VD26" s="14"/>
      <c r="VE26" s="14"/>
      <c r="VF26" s="14"/>
      <c r="VG26" s="14"/>
      <c r="VH26" s="14"/>
      <c r="VI26" s="14"/>
      <c r="VJ26" s="14"/>
      <c r="VK26" s="14"/>
      <c r="VL26" s="14"/>
      <c r="VM26" s="14"/>
      <c r="VN26" s="14"/>
      <c r="VO26" s="14"/>
      <c r="VP26" s="14"/>
      <c r="VQ26" s="14"/>
      <c r="VR26" s="14"/>
      <c r="VS26" s="14"/>
      <c r="VT26" s="14"/>
      <c r="VU26" s="14"/>
      <c r="VV26" s="14"/>
      <c r="VW26" s="14"/>
      <c r="VX26" s="14"/>
      <c r="VY26" s="14"/>
      <c r="VZ26" s="14"/>
      <c r="WA26" s="14"/>
      <c r="WB26" s="14"/>
      <c r="WC26" s="14"/>
      <c r="WD26" s="14"/>
      <c r="WE26" s="14"/>
      <c r="WF26" s="14"/>
      <c r="WG26" s="14"/>
      <c r="WH26" s="14"/>
      <c r="WI26" s="14"/>
      <c r="WJ26" s="14"/>
      <c r="WK26" s="14"/>
      <c r="WL26" s="14"/>
      <c r="WM26" s="14"/>
      <c r="WN26" s="14"/>
      <c r="WO26" s="14"/>
      <c r="WP26" s="14"/>
      <c r="WQ26" s="14"/>
      <c r="WR26" s="14"/>
      <c r="WS26" s="14"/>
      <c r="WT26" s="14"/>
      <c r="WU26" s="14"/>
      <c r="WV26" s="14"/>
      <c r="WW26" s="14"/>
      <c r="WX26" s="14"/>
      <c r="WY26" s="14"/>
      <c r="WZ26" s="14"/>
      <c r="XA26" s="14"/>
      <c r="XB26" s="14"/>
      <c r="XC26" s="14"/>
      <c r="XD26" s="14"/>
      <c r="XE26" s="14"/>
      <c r="XF26" s="14"/>
      <c r="XG26" s="14"/>
      <c r="XH26" s="14"/>
      <c r="XI26" s="14"/>
      <c r="XJ26" s="14"/>
      <c r="XK26" s="14"/>
      <c r="XL26" s="14"/>
      <c r="XM26" s="14"/>
      <c r="XN26" s="14"/>
      <c r="XO26" s="14"/>
      <c r="XP26" s="14"/>
      <c r="XQ26" s="14"/>
      <c r="XR26" s="14"/>
      <c r="XS26" s="14"/>
      <c r="XT26" s="14"/>
      <c r="XU26" s="14"/>
      <c r="XV26" s="14"/>
      <c r="XW26" s="14"/>
      <c r="XX26" s="14"/>
      <c r="XY26" s="14"/>
      <c r="XZ26" s="14"/>
      <c r="YA26" s="14"/>
      <c r="YB26" s="14"/>
      <c r="YC26" s="14"/>
      <c r="YD26" s="14"/>
      <c r="YE26" s="14"/>
      <c r="YF26" s="14"/>
      <c r="YG26" s="14"/>
      <c r="YH26" s="14"/>
      <c r="YI26" s="14"/>
      <c r="YJ26" s="14"/>
      <c r="YK26" s="14"/>
      <c r="YL26" s="14"/>
      <c r="YM26" s="14"/>
      <c r="YN26" s="14"/>
      <c r="YO26" s="14"/>
      <c r="YP26" s="14"/>
      <c r="YQ26" s="14"/>
      <c r="YR26" s="14"/>
      <c r="YS26" s="14"/>
      <c r="YT26" s="14"/>
      <c r="YU26" s="14"/>
      <c r="YV26" s="14"/>
      <c r="YW26" s="14"/>
      <c r="YX26" s="14"/>
      <c r="YY26" s="14"/>
      <c r="YZ26" s="14"/>
      <c r="ZA26" s="14"/>
      <c r="ZB26" s="14"/>
      <c r="ZC26" s="14"/>
      <c r="ZD26" s="14"/>
      <c r="ZE26" s="14"/>
      <c r="ZF26" s="14"/>
      <c r="ZG26" s="14"/>
      <c r="ZH26" s="14"/>
      <c r="ZI26" s="14"/>
      <c r="ZJ26" s="14"/>
      <c r="ZK26" s="14"/>
      <c r="ZL26" s="14"/>
      <c r="ZM26" s="14"/>
      <c r="ZN26" s="14"/>
      <c r="ZO26" s="14"/>
      <c r="ZP26" s="14"/>
      <c r="ZQ26" s="14"/>
      <c r="ZR26" s="14"/>
      <c r="ZS26" s="14"/>
      <c r="ZT26" s="14"/>
      <c r="ZU26" s="14"/>
      <c r="ZV26" s="14"/>
      <c r="ZW26" s="14"/>
      <c r="ZX26" s="14"/>
      <c r="ZY26" s="14"/>
      <c r="ZZ26" s="14"/>
      <c r="AAA26" s="14"/>
      <c r="AAB26" s="14"/>
      <c r="AAC26" s="14"/>
      <c r="AAD26" s="14"/>
      <c r="AAE26" s="14"/>
      <c r="AAF26" s="14"/>
      <c r="AAG26" s="14"/>
      <c r="AAH26" s="14"/>
      <c r="AAI26" s="14"/>
      <c r="AAJ26" s="14"/>
      <c r="AAK26" s="14"/>
      <c r="AAL26" s="14"/>
      <c r="AAM26" s="14"/>
      <c r="AAN26" s="14"/>
      <c r="AAO26" s="14"/>
      <c r="AAP26" s="14"/>
      <c r="AAQ26" s="14"/>
      <c r="AAR26" s="14"/>
      <c r="AAS26" s="14"/>
      <c r="AAT26" s="14"/>
      <c r="AAU26" s="14"/>
      <c r="AAV26" s="14"/>
      <c r="AAW26" s="14"/>
      <c r="AAX26" s="14"/>
      <c r="AAY26" s="14"/>
      <c r="AAZ26" s="14"/>
      <c r="ABA26" s="14"/>
      <c r="ABB26" s="14"/>
      <c r="ABC26" s="14"/>
      <c r="ABD26" s="14"/>
      <c r="ABE26" s="14"/>
      <c r="ABF26" s="14"/>
      <c r="ABG26" s="14"/>
      <c r="ABH26" s="14"/>
      <c r="ABI26" s="14"/>
      <c r="ABJ26" s="14"/>
      <c r="ABK26" s="14"/>
      <c r="ABL26" s="14"/>
      <c r="ABM26" s="14"/>
      <c r="ABN26" s="14"/>
      <c r="ABO26" s="14"/>
      <c r="ABP26" s="14"/>
      <c r="ABQ26" s="14"/>
      <c r="ABR26" s="14"/>
      <c r="ABS26" s="14"/>
      <c r="ABT26" s="14"/>
      <c r="ABU26" s="14"/>
      <c r="ABV26" s="14"/>
      <c r="ABW26" s="14"/>
      <c r="ABX26" s="14"/>
      <c r="ABY26" s="14"/>
      <c r="ABZ26" s="14"/>
      <c r="ACA26" s="14"/>
      <c r="ACB26" s="14"/>
      <c r="ACC26" s="14"/>
      <c r="ACD26" s="14"/>
      <c r="ACE26" s="14"/>
      <c r="ACF26" s="14"/>
      <c r="ACG26" s="14"/>
      <c r="ACH26" s="14"/>
      <c r="ACI26" s="14"/>
      <c r="ACJ26" s="14"/>
      <c r="ACK26" s="14"/>
      <c r="ACL26" s="14"/>
      <c r="ACM26" s="14"/>
      <c r="ACN26" s="14"/>
      <c r="ACO26" s="14"/>
      <c r="ACP26" s="14"/>
      <c r="ACQ26" s="14"/>
      <c r="ACR26" s="14"/>
      <c r="ACS26" s="14"/>
      <c r="ACT26" s="14"/>
      <c r="ACU26" s="14"/>
      <c r="ACV26" s="14"/>
      <c r="ACW26" s="14"/>
      <c r="ACX26" s="14"/>
      <c r="ACY26" s="14"/>
      <c r="ACZ26" s="14"/>
      <c r="ADA26" s="14"/>
      <c r="ADB26" s="14"/>
      <c r="ADC26" s="14"/>
      <c r="ADD26" s="14"/>
      <c r="ADE26" s="14"/>
      <c r="ADF26" s="14"/>
      <c r="ADG26" s="14"/>
      <c r="ADH26" s="14"/>
      <c r="ADI26" s="14"/>
      <c r="ADJ26" s="14"/>
      <c r="ADK26" s="14"/>
      <c r="ADL26" s="14"/>
      <c r="ADM26" s="14"/>
      <c r="ADN26" s="14"/>
      <c r="ADO26" s="14"/>
      <c r="ADP26" s="14"/>
      <c r="ADQ26" s="14"/>
      <c r="ADR26" s="14"/>
      <c r="ADS26" s="14"/>
      <c r="ADT26" s="14"/>
      <c r="ADU26" s="14"/>
      <c r="ADV26" s="14"/>
      <c r="ADW26" s="14"/>
      <c r="ADX26" s="14"/>
      <c r="ADY26" s="14"/>
      <c r="ADZ26" s="14"/>
      <c r="AEA26" s="14"/>
      <c r="AEB26" s="14"/>
      <c r="AEC26" s="14"/>
      <c r="AED26" s="14"/>
      <c r="AEE26" s="14"/>
      <c r="AEF26" s="14"/>
      <c r="AEG26" s="14"/>
      <c r="AEH26" s="14"/>
      <c r="AEI26" s="14"/>
      <c r="AEJ26" s="14"/>
      <c r="AEK26" s="14"/>
      <c r="AEL26" s="14"/>
      <c r="AEM26" s="14"/>
      <c r="AEN26" s="14"/>
      <c r="AEO26" s="14"/>
      <c r="AEP26" s="14"/>
      <c r="AEQ26" s="14"/>
      <c r="AER26" s="14"/>
      <c r="AES26" s="14"/>
      <c r="AET26" s="14"/>
      <c r="AEU26" s="14"/>
      <c r="AEV26" s="14"/>
      <c r="AEW26" s="14"/>
      <c r="AEX26" s="14"/>
      <c r="AEY26" s="14"/>
      <c r="AEZ26" s="14"/>
      <c r="AFA26" s="14"/>
      <c r="AFB26" s="14"/>
      <c r="AFC26" s="14"/>
      <c r="AFD26" s="14"/>
      <c r="AFE26" s="14"/>
      <c r="AFF26" s="14"/>
      <c r="AFG26" s="14"/>
      <c r="AFH26" s="14"/>
      <c r="AFI26" s="14"/>
      <c r="AFJ26" s="14"/>
      <c r="AFK26" s="14"/>
      <c r="AFL26" s="14"/>
      <c r="AFM26" s="14"/>
      <c r="AFN26" s="14"/>
      <c r="AFO26" s="14"/>
      <c r="AFP26" s="14"/>
      <c r="AFQ26" s="14"/>
      <c r="AFR26" s="14"/>
      <c r="AFS26" s="14"/>
      <c r="AFT26" s="14"/>
      <c r="AFU26" s="14"/>
      <c r="AFV26" s="14"/>
      <c r="AFW26" s="14"/>
      <c r="AFX26" s="14"/>
      <c r="AFY26" s="14"/>
      <c r="AFZ26" s="14"/>
      <c r="AGA26" s="14"/>
      <c r="AGB26" s="14"/>
      <c r="AGC26" s="14"/>
      <c r="AGD26" s="14"/>
      <c r="AGE26" s="14"/>
      <c r="AGF26" s="14"/>
      <c r="AGG26" s="14"/>
      <c r="AGH26" s="14"/>
      <c r="AGI26" s="14"/>
      <c r="AGJ26" s="14"/>
      <c r="AGK26" s="14"/>
      <c r="AGL26" s="14"/>
      <c r="AGM26" s="14"/>
      <c r="AGN26" s="14"/>
      <c r="AGO26" s="14"/>
      <c r="AGP26" s="14"/>
      <c r="AGQ26" s="14"/>
      <c r="AGR26" s="14"/>
      <c r="AGS26" s="14"/>
      <c r="AGT26" s="14"/>
      <c r="AGU26" s="14"/>
      <c r="AGV26" s="14"/>
      <c r="AGW26" s="14"/>
      <c r="AGX26" s="14"/>
      <c r="AGY26" s="14"/>
      <c r="AGZ26" s="14"/>
      <c r="AHA26" s="14"/>
      <c r="AHB26" s="14"/>
      <c r="AHC26" s="14"/>
      <c r="AHD26" s="14"/>
      <c r="AHE26" s="14"/>
      <c r="AHF26" s="14"/>
      <c r="AHG26" s="14"/>
      <c r="AHH26" s="14"/>
      <c r="AHI26" s="14"/>
      <c r="AHJ26" s="14"/>
      <c r="AHK26" s="14"/>
      <c r="AHL26" s="14"/>
      <c r="AHM26" s="14"/>
      <c r="AHN26" s="14"/>
      <c r="AHO26" s="14"/>
      <c r="AHP26" s="14"/>
      <c r="AHQ26" s="14"/>
      <c r="AHR26" s="14"/>
      <c r="AHS26" s="14"/>
      <c r="AHT26" s="14"/>
      <c r="AHU26" s="14"/>
      <c r="AHV26" s="14"/>
      <c r="AHW26" s="14"/>
      <c r="AHX26" s="14"/>
      <c r="AHY26" s="14"/>
      <c r="AHZ26" s="14"/>
      <c r="AIA26" s="14"/>
      <c r="AIB26" s="14"/>
      <c r="AIC26" s="14"/>
      <c r="AID26" s="14"/>
      <c r="AIE26" s="14"/>
      <c r="AIF26" s="14"/>
      <c r="AIG26" s="14"/>
      <c r="AIH26" s="14"/>
      <c r="AII26" s="14"/>
      <c r="AIJ26" s="14"/>
      <c r="AIK26" s="14"/>
      <c r="AIL26" s="14"/>
      <c r="AIM26" s="14"/>
      <c r="AIN26" s="14"/>
      <c r="AIO26" s="14"/>
      <c r="AIP26" s="14"/>
      <c r="AIQ26" s="14"/>
      <c r="AIR26" s="14"/>
      <c r="AIS26" s="14"/>
      <c r="AIT26" s="14"/>
      <c r="AIU26" s="14"/>
      <c r="AIV26" s="14"/>
      <c r="AIW26" s="14"/>
      <c r="AIX26" s="14"/>
      <c r="AIY26" s="14"/>
      <c r="AIZ26" s="14"/>
      <c r="AJA26" s="14"/>
      <c r="AJB26" s="14"/>
      <c r="AJC26" s="14"/>
      <c r="AJD26" s="14"/>
      <c r="AJE26" s="14"/>
      <c r="AJF26" s="14"/>
      <c r="AJG26" s="14"/>
      <c r="AJH26" s="14"/>
      <c r="AJI26" s="14"/>
      <c r="AJJ26" s="14"/>
      <c r="AJK26" s="14"/>
      <c r="AJL26" s="14"/>
      <c r="AJM26" s="14"/>
      <c r="AJN26" s="14"/>
      <c r="AJO26" s="14"/>
      <c r="AJP26" s="14"/>
      <c r="AJQ26" s="14"/>
      <c r="AJR26" s="14"/>
      <c r="AJS26" s="14"/>
      <c r="AJT26" s="14"/>
      <c r="AJU26" s="14"/>
      <c r="AJV26" s="14"/>
      <c r="AJW26" s="14"/>
      <c r="AJX26" s="14"/>
      <c r="AJY26" s="14"/>
      <c r="AJZ26" s="14"/>
      <c r="AKA26" s="14"/>
      <c r="AKB26" s="14"/>
      <c r="AKC26" s="14"/>
      <c r="AKD26" s="14"/>
      <c r="AKE26" s="14"/>
      <c r="AKF26" s="14"/>
      <c r="AKG26" s="14"/>
      <c r="AKH26" s="14"/>
      <c r="AKI26" s="14"/>
      <c r="AKJ26" s="14"/>
      <c r="AKK26" s="14"/>
      <c r="AKL26" s="14"/>
      <c r="AKM26" s="14"/>
      <c r="AKN26" s="14"/>
      <c r="AKO26" s="14"/>
      <c r="AKP26" s="14"/>
      <c r="AKQ26" s="14"/>
      <c r="AKR26" s="14"/>
      <c r="AKS26" s="14"/>
      <c r="AKT26" s="14"/>
      <c r="AKU26" s="14"/>
      <c r="AKV26" s="14"/>
      <c r="AKW26" s="14"/>
      <c r="AKX26" s="14"/>
      <c r="AKY26" s="14"/>
      <c r="AKZ26" s="14"/>
      <c r="ALA26" s="14"/>
      <c r="ALB26" s="14"/>
      <c r="ALC26" s="14"/>
      <c r="ALD26" s="14"/>
      <c r="ALE26" s="14"/>
      <c r="ALF26" s="14"/>
      <c r="ALG26" s="14"/>
      <c r="ALH26" s="14"/>
      <c r="ALI26" s="14"/>
      <c r="ALJ26" s="14"/>
      <c r="ALK26" s="14"/>
      <c r="ALL26" s="14"/>
      <c r="ALM26" s="14"/>
      <c r="ALN26" s="14"/>
      <c r="ALO26" s="14"/>
      <c r="ALP26" s="14"/>
      <c r="ALQ26" s="14"/>
      <c r="ALR26" s="14"/>
      <c r="ALS26" s="14"/>
      <c r="ALT26" s="14"/>
      <c r="ALU26" s="14"/>
      <c r="ALV26" s="14"/>
      <c r="ALW26" s="14"/>
      <c r="ALX26" s="14"/>
      <c r="ALY26" s="14"/>
      <c r="ALZ26" s="14"/>
      <c r="AMA26" s="14"/>
      <c r="AMB26" s="14"/>
      <c r="AMC26" s="14"/>
      <c r="AMD26" s="14"/>
      <c r="AME26" s="14"/>
      <c r="AMF26" s="14"/>
      <c r="AMG26" s="14"/>
      <c r="AMH26" s="14"/>
      <c r="AMI26" s="14"/>
      <c r="AMJ26" s="14"/>
      <c r="AMK26" s="14"/>
    </row>
    <row r="27" spans="1:1025" s="106" customFormat="1" ht="42" customHeight="1" x14ac:dyDescent="0.3">
      <c r="A27" s="173"/>
      <c r="B27" s="174"/>
      <c r="C27" s="173"/>
      <c r="D27" s="175"/>
      <c r="E27" s="175"/>
      <c r="F27" s="175"/>
      <c r="G27" s="175"/>
      <c r="H27" s="175"/>
      <c r="I27" s="175"/>
      <c r="J27" s="175"/>
      <c r="K27" s="175"/>
      <c r="L27" s="174"/>
      <c r="M27" s="14"/>
      <c r="N27" s="138"/>
      <c r="O27" s="19"/>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14"/>
      <c r="NI27" s="14"/>
      <c r="NJ27" s="14"/>
      <c r="NK27" s="14"/>
      <c r="NL27" s="14"/>
      <c r="NM27" s="14"/>
      <c r="NN27" s="14"/>
      <c r="NO27" s="14"/>
      <c r="NP27" s="14"/>
      <c r="NQ27" s="14"/>
      <c r="NR27" s="14"/>
      <c r="NS27" s="14"/>
      <c r="NT27" s="14"/>
      <c r="NU27" s="14"/>
      <c r="NV27" s="14"/>
      <c r="NW27" s="14"/>
      <c r="NX27" s="14"/>
      <c r="NY27" s="14"/>
      <c r="NZ27" s="14"/>
      <c r="OA27" s="14"/>
      <c r="OB27" s="14"/>
      <c r="OC27" s="14"/>
      <c r="OD27" s="14"/>
      <c r="OE27" s="14"/>
      <c r="OF27" s="14"/>
      <c r="OG27" s="14"/>
      <c r="OH27" s="14"/>
      <c r="OI27" s="14"/>
      <c r="OJ27" s="14"/>
      <c r="OK27" s="14"/>
      <c r="OL27" s="14"/>
      <c r="OM27" s="14"/>
      <c r="ON27" s="14"/>
      <c r="OO27" s="14"/>
      <c r="OP27" s="14"/>
      <c r="OQ27" s="14"/>
      <c r="OR27" s="14"/>
      <c r="OS27" s="14"/>
      <c r="OT27" s="14"/>
      <c r="OU27" s="14"/>
      <c r="OV27" s="14"/>
      <c r="OW27" s="14"/>
      <c r="OX27" s="14"/>
      <c r="OY27" s="14"/>
      <c r="OZ27" s="14"/>
      <c r="PA27" s="14"/>
      <c r="PB27" s="14"/>
      <c r="PC27" s="14"/>
      <c r="PD27" s="14"/>
      <c r="PE27" s="14"/>
      <c r="PF27" s="14"/>
      <c r="PG27" s="14"/>
      <c r="PH27" s="14"/>
      <c r="PI27" s="14"/>
      <c r="PJ27" s="14"/>
      <c r="PK27" s="14"/>
      <c r="PL27" s="14"/>
      <c r="PM27" s="14"/>
      <c r="PN27" s="14"/>
      <c r="PO27" s="14"/>
      <c r="PP27" s="14"/>
      <c r="PQ27" s="14"/>
      <c r="PR27" s="14"/>
      <c r="PS27" s="14"/>
      <c r="PT27" s="14"/>
      <c r="PU27" s="14"/>
      <c r="PV27" s="14"/>
      <c r="PW27" s="14"/>
      <c r="PX27" s="14"/>
      <c r="PY27" s="14"/>
      <c r="PZ27" s="14"/>
      <c r="QA27" s="14"/>
      <c r="QB27" s="14"/>
      <c r="QC27" s="14"/>
      <c r="QD27" s="14"/>
      <c r="QE27" s="14"/>
      <c r="QF27" s="14"/>
      <c r="QG27" s="14"/>
      <c r="QH27" s="14"/>
      <c r="QI27" s="14"/>
      <c r="QJ27" s="14"/>
      <c r="QK27" s="14"/>
      <c r="QL27" s="14"/>
      <c r="QM27" s="14"/>
      <c r="QN27" s="14"/>
      <c r="QO27" s="14"/>
      <c r="QP27" s="14"/>
      <c r="QQ27" s="14"/>
      <c r="QR27" s="14"/>
      <c r="QS27" s="14"/>
      <c r="QT27" s="14"/>
      <c r="QU27" s="14"/>
      <c r="QV27" s="14"/>
      <c r="QW27" s="14"/>
      <c r="QX27" s="14"/>
      <c r="QY27" s="14"/>
      <c r="QZ27" s="14"/>
      <c r="RA27" s="14"/>
      <c r="RB27" s="14"/>
      <c r="RC27" s="14"/>
      <c r="RD27" s="14"/>
      <c r="RE27" s="14"/>
      <c r="RF27" s="14"/>
      <c r="RG27" s="14"/>
      <c r="RH27" s="14"/>
      <c r="RI27" s="14"/>
      <c r="RJ27" s="14"/>
      <c r="RK27" s="14"/>
      <c r="RL27" s="14"/>
      <c r="RM27" s="14"/>
      <c r="RN27" s="14"/>
      <c r="RO27" s="14"/>
      <c r="RP27" s="14"/>
      <c r="RQ27" s="14"/>
      <c r="RR27" s="14"/>
      <c r="RS27" s="14"/>
      <c r="RT27" s="14"/>
      <c r="RU27" s="14"/>
      <c r="RV27" s="14"/>
      <c r="RW27" s="14"/>
      <c r="RX27" s="14"/>
      <c r="RY27" s="14"/>
      <c r="RZ27" s="14"/>
      <c r="SA27" s="14"/>
      <c r="SB27" s="14"/>
      <c r="SC27" s="14"/>
      <c r="SD27" s="14"/>
      <c r="SE27" s="14"/>
      <c r="SF27" s="14"/>
      <c r="SG27" s="14"/>
      <c r="SH27" s="14"/>
      <c r="SI27" s="14"/>
      <c r="SJ27" s="14"/>
      <c r="SK27" s="14"/>
      <c r="SL27" s="14"/>
      <c r="SM27" s="14"/>
      <c r="SN27" s="14"/>
      <c r="SO27" s="14"/>
      <c r="SP27" s="14"/>
      <c r="SQ27" s="14"/>
      <c r="SR27" s="14"/>
      <c r="SS27" s="14"/>
      <c r="ST27" s="14"/>
      <c r="SU27" s="14"/>
      <c r="SV27" s="14"/>
      <c r="SW27" s="14"/>
      <c r="SX27" s="14"/>
      <c r="SY27" s="14"/>
      <c r="SZ27" s="14"/>
      <c r="TA27" s="14"/>
      <c r="TB27" s="14"/>
      <c r="TC27" s="14"/>
      <c r="TD27" s="14"/>
      <c r="TE27" s="14"/>
      <c r="TF27" s="14"/>
      <c r="TG27" s="14"/>
      <c r="TH27" s="14"/>
      <c r="TI27" s="14"/>
      <c r="TJ27" s="14"/>
      <c r="TK27" s="14"/>
      <c r="TL27" s="14"/>
      <c r="TM27" s="14"/>
      <c r="TN27" s="14"/>
      <c r="TO27" s="14"/>
      <c r="TP27" s="14"/>
      <c r="TQ27" s="14"/>
      <c r="TR27" s="14"/>
      <c r="TS27" s="14"/>
      <c r="TT27" s="14"/>
      <c r="TU27" s="14"/>
      <c r="TV27" s="14"/>
      <c r="TW27" s="14"/>
      <c r="TX27" s="14"/>
      <c r="TY27" s="14"/>
      <c r="TZ27" s="14"/>
      <c r="UA27" s="14"/>
      <c r="UB27" s="14"/>
      <c r="UC27" s="14"/>
      <c r="UD27" s="14"/>
      <c r="UE27" s="14"/>
      <c r="UF27" s="14"/>
      <c r="UG27" s="14"/>
      <c r="UH27" s="14"/>
      <c r="UI27" s="14"/>
      <c r="UJ27" s="14"/>
      <c r="UK27" s="14"/>
      <c r="UL27" s="14"/>
      <c r="UM27" s="14"/>
      <c r="UN27" s="14"/>
      <c r="UO27" s="14"/>
      <c r="UP27" s="14"/>
      <c r="UQ27" s="14"/>
      <c r="UR27" s="14"/>
      <c r="US27" s="14"/>
      <c r="UT27" s="14"/>
      <c r="UU27" s="14"/>
      <c r="UV27" s="14"/>
      <c r="UW27" s="14"/>
      <c r="UX27" s="14"/>
      <c r="UY27" s="14"/>
      <c r="UZ27" s="14"/>
      <c r="VA27" s="14"/>
      <c r="VB27" s="14"/>
      <c r="VC27" s="14"/>
      <c r="VD27" s="14"/>
      <c r="VE27" s="14"/>
      <c r="VF27" s="14"/>
      <c r="VG27" s="14"/>
      <c r="VH27" s="14"/>
      <c r="VI27" s="14"/>
      <c r="VJ27" s="14"/>
      <c r="VK27" s="14"/>
      <c r="VL27" s="14"/>
      <c r="VM27" s="14"/>
      <c r="VN27" s="14"/>
      <c r="VO27" s="14"/>
      <c r="VP27" s="14"/>
      <c r="VQ27" s="14"/>
      <c r="VR27" s="14"/>
      <c r="VS27" s="14"/>
      <c r="VT27" s="14"/>
      <c r="VU27" s="14"/>
      <c r="VV27" s="14"/>
      <c r="VW27" s="14"/>
      <c r="VX27" s="14"/>
      <c r="VY27" s="14"/>
      <c r="VZ27" s="14"/>
      <c r="WA27" s="14"/>
      <c r="WB27" s="14"/>
      <c r="WC27" s="14"/>
      <c r="WD27" s="14"/>
      <c r="WE27" s="14"/>
      <c r="WF27" s="14"/>
      <c r="WG27" s="14"/>
      <c r="WH27" s="14"/>
      <c r="WI27" s="14"/>
      <c r="WJ27" s="14"/>
      <c r="WK27" s="14"/>
      <c r="WL27" s="14"/>
      <c r="WM27" s="14"/>
      <c r="WN27" s="14"/>
      <c r="WO27" s="14"/>
      <c r="WP27" s="14"/>
      <c r="WQ27" s="14"/>
      <c r="WR27" s="14"/>
      <c r="WS27" s="14"/>
      <c r="WT27" s="14"/>
      <c r="WU27" s="14"/>
      <c r="WV27" s="14"/>
      <c r="WW27" s="14"/>
      <c r="WX27" s="14"/>
      <c r="WY27" s="14"/>
      <c r="WZ27" s="14"/>
      <c r="XA27" s="14"/>
      <c r="XB27" s="14"/>
      <c r="XC27" s="14"/>
      <c r="XD27" s="14"/>
      <c r="XE27" s="14"/>
      <c r="XF27" s="14"/>
      <c r="XG27" s="14"/>
      <c r="XH27" s="14"/>
      <c r="XI27" s="14"/>
      <c r="XJ27" s="14"/>
      <c r="XK27" s="14"/>
      <c r="XL27" s="14"/>
      <c r="XM27" s="14"/>
      <c r="XN27" s="14"/>
      <c r="XO27" s="14"/>
      <c r="XP27" s="14"/>
      <c r="XQ27" s="14"/>
      <c r="XR27" s="14"/>
      <c r="XS27" s="14"/>
      <c r="XT27" s="14"/>
      <c r="XU27" s="14"/>
      <c r="XV27" s="14"/>
      <c r="XW27" s="14"/>
      <c r="XX27" s="14"/>
      <c r="XY27" s="14"/>
      <c r="XZ27" s="14"/>
      <c r="YA27" s="14"/>
      <c r="YB27" s="14"/>
      <c r="YC27" s="14"/>
      <c r="YD27" s="14"/>
      <c r="YE27" s="14"/>
      <c r="YF27" s="14"/>
      <c r="YG27" s="14"/>
      <c r="YH27" s="14"/>
      <c r="YI27" s="14"/>
      <c r="YJ27" s="14"/>
      <c r="YK27" s="14"/>
      <c r="YL27" s="14"/>
      <c r="YM27" s="14"/>
      <c r="YN27" s="14"/>
      <c r="YO27" s="14"/>
      <c r="YP27" s="14"/>
      <c r="YQ27" s="14"/>
      <c r="YR27" s="14"/>
      <c r="YS27" s="14"/>
      <c r="YT27" s="14"/>
      <c r="YU27" s="14"/>
      <c r="YV27" s="14"/>
      <c r="YW27" s="14"/>
      <c r="YX27" s="14"/>
      <c r="YY27" s="14"/>
      <c r="YZ27" s="14"/>
      <c r="ZA27" s="14"/>
      <c r="ZB27" s="14"/>
      <c r="ZC27" s="14"/>
      <c r="ZD27" s="14"/>
      <c r="ZE27" s="14"/>
      <c r="ZF27" s="14"/>
      <c r="ZG27" s="14"/>
      <c r="ZH27" s="14"/>
      <c r="ZI27" s="14"/>
      <c r="ZJ27" s="14"/>
      <c r="ZK27" s="14"/>
      <c r="ZL27" s="14"/>
      <c r="ZM27" s="14"/>
      <c r="ZN27" s="14"/>
      <c r="ZO27" s="14"/>
      <c r="ZP27" s="14"/>
      <c r="ZQ27" s="14"/>
      <c r="ZR27" s="14"/>
      <c r="ZS27" s="14"/>
      <c r="ZT27" s="14"/>
      <c r="ZU27" s="14"/>
      <c r="ZV27" s="14"/>
      <c r="ZW27" s="14"/>
      <c r="ZX27" s="14"/>
      <c r="ZY27" s="14"/>
      <c r="ZZ27" s="14"/>
      <c r="AAA27" s="14"/>
      <c r="AAB27" s="14"/>
      <c r="AAC27" s="14"/>
      <c r="AAD27" s="14"/>
      <c r="AAE27" s="14"/>
      <c r="AAF27" s="14"/>
      <c r="AAG27" s="14"/>
      <c r="AAH27" s="14"/>
      <c r="AAI27" s="14"/>
      <c r="AAJ27" s="14"/>
      <c r="AAK27" s="14"/>
      <c r="AAL27" s="14"/>
      <c r="AAM27" s="14"/>
      <c r="AAN27" s="14"/>
      <c r="AAO27" s="14"/>
      <c r="AAP27" s="14"/>
      <c r="AAQ27" s="14"/>
      <c r="AAR27" s="14"/>
      <c r="AAS27" s="14"/>
      <c r="AAT27" s="14"/>
      <c r="AAU27" s="14"/>
      <c r="AAV27" s="14"/>
      <c r="AAW27" s="14"/>
      <c r="AAX27" s="14"/>
      <c r="AAY27" s="14"/>
      <c r="AAZ27" s="14"/>
      <c r="ABA27" s="14"/>
      <c r="ABB27" s="14"/>
      <c r="ABC27" s="14"/>
      <c r="ABD27" s="14"/>
      <c r="ABE27" s="14"/>
      <c r="ABF27" s="14"/>
      <c r="ABG27" s="14"/>
      <c r="ABH27" s="14"/>
      <c r="ABI27" s="14"/>
      <c r="ABJ27" s="14"/>
      <c r="ABK27" s="14"/>
      <c r="ABL27" s="14"/>
      <c r="ABM27" s="14"/>
      <c r="ABN27" s="14"/>
      <c r="ABO27" s="14"/>
      <c r="ABP27" s="14"/>
      <c r="ABQ27" s="14"/>
      <c r="ABR27" s="14"/>
      <c r="ABS27" s="14"/>
      <c r="ABT27" s="14"/>
      <c r="ABU27" s="14"/>
      <c r="ABV27" s="14"/>
      <c r="ABW27" s="14"/>
      <c r="ABX27" s="14"/>
      <c r="ABY27" s="14"/>
      <c r="ABZ27" s="14"/>
      <c r="ACA27" s="14"/>
      <c r="ACB27" s="14"/>
      <c r="ACC27" s="14"/>
      <c r="ACD27" s="14"/>
      <c r="ACE27" s="14"/>
      <c r="ACF27" s="14"/>
      <c r="ACG27" s="14"/>
      <c r="ACH27" s="14"/>
      <c r="ACI27" s="14"/>
      <c r="ACJ27" s="14"/>
      <c r="ACK27" s="14"/>
      <c r="ACL27" s="14"/>
      <c r="ACM27" s="14"/>
      <c r="ACN27" s="14"/>
      <c r="ACO27" s="14"/>
      <c r="ACP27" s="14"/>
      <c r="ACQ27" s="14"/>
      <c r="ACR27" s="14"/>
      <c r="ACS27" s="14"/>
      <c r="ACT27" s="14"/>
      <c r="ACU27" s="14"/>
      <c r="ACV27" s="14"/>
      <c r="ACW27" s="14"/>
      <c r="ACX27" s="14"/>
      <c r="ACY27" s="14"/>
      <c r="ACZ27" s="14"/>
      <c r="ADA27" s="14"/>
      <c r="ADB27" s="14"/>
      <c r="ADC27" s="14"/>
      <c r="ADD27" s="14"/>
      <c r="ADE27" s="14"/>
      <c r="ADF27" s="14"/>
      <c r="ADG27" s="14"/>
      <c r="ADH27" s="14"/>
      <c r="ADI27" s="14"/>
      <c r="ADJ27" s="14"/>
      <c r="ADK27" s="14"/>
      <c r="ADL27" s="14"/>
      <c r="ADM27" s="14"/>
      <c r="ADN27" s="14"/>
      <c r="ADO27" s="14"/>
      <c r="ADP27" s="14"/>
      <c r="ADQ27" s="14"/>
      <c r="ADR27" s="14"/>
      <c r="ADS27" s="14"/>
      <c r="ADT27" s="14"/>
      <c r="ADU27" s="14"/>
      <c r="ADV27" s="14"/>
      <c r="ADW27" s="14"/>
      <c r="ADX27" s="14"/>
      <c r="ADY27" s="14"/>
      <c r="ADZ27" s="14"/>
      <c r="AEA27" s="14"/>
      <c r="AEB27" s="14"/>
      <c r="AEC27" s="14"/>
      <c r="AED27" s="14"/>
      <c r="AEE27" s="14"/>
      <c r="AEF27" s="14"/>
      <c r="AEG27" s="14"/>
      <c r="AEH27" s="14"/>
      <c r="AEI27" s="14"/>
      <c r="AEJ27" s="14"/>
      <c r="AEK27" s="14"/>
      <c r="AEL27" s="14"/>
      <c r="AEM27" s="14"/>
      <c r="AEN27" s="14"/>
      <c r="AEO27" s="14"/>
      <c r="AEP27" s="14"/>
      <c r="AEQ27" s="14"/>
      <c r="AER27" s="14"/>
      <c r="AES27" s="14"/>
      <c r="AET27" s="14"/>
      <c r="AEU27" s="14"/>
      <c r="AEV27" s="14"/>
      <c r="AEW27" s="14"/>
      <c r="AEX27" s="14"/>
      <c r="AEY27" s="14"/>
      <c r="AEZ27" s="14"/>
      <c r="AFA27" s="14"/>
      <c r="AFB27" s="14"/>
      <c r="AFC27" s="14"/>
      <c r="AFD27" s="14"/>
      <c r="AFE27" s="14"/>
      <c r="AFF27" s="14"/>
      <c r="AFG27" s="14"/>
      <c r="AFH27" s="14"/>
      <c r="AFI27" s="14"/>
      <c r="AFJ27" s="14"/>
      <c r="AFK27" s="14"/>
      <c r="AFL27" s="14"/>
      <c r="AFM27" s="14"/>
      <c r="AFN27" s="14"/>
      <c r="AFO27" s="14"/>
      <c r="AFP27" s="14"/>
      <c r="AFQ27" s="14"/>
      <c r="AFR27" s="14"/>
      <c r="AFS27" s="14"/>
      <c r="AFT27" s="14"/>
      <c r="AFU27" s="14"/>
      <c r="AFV27" s="14"/>
      <c r="AFW27" s="14"/>
      <c r="AFX27" s="14"/>
      <c r="AFY27" s="14"/>
      <c r="AFZ27" s="14"/>
      <c r="AGA27" s="14"/>
      <c r="AGB27" s="14"/>
      <c r="AGC27" s="14"/>
      <c r="AGD27" s="14"/>
      <c r="AGE27" s="14"/>
      <c r="AGF27" s="14"/>
      <c r="AGG27" s="14"/>
      <c r="AGH27" s="14"/>
      <c r="AGI27" s="14"/>
      <c r="AGJ27" s="14"/>
      <c r="AGK27" s="14"/>
      <c r="AGL27" s="14"/>
      <c r="AGM27" s="14"/>
      <c r="AGN27" s="14"/>
      <c r="AGO27" s="14"/>
      <c r="AGP27" s="14"/>
      <c r="AGQ27" s="14"/>
      <c r="AGR27" s="14"/>
      <c r="AGS27" s="14"/>
      <c r="AGT27" s="14"/>
      <c r="AGU27" s="14"/>
      <c r="AGV27" s="14"/>
      <c r="AGW27" s="14"/>
      <c r="AGX27" s="14"/>
      <c r="AGY27" s="14"/>
      <c r="AGZ27" s="14"/>
      <c r="AHA27" s="14"/>
      <c r="AHB27" s="14"/>
      <c r="AHC27" s="14"/>
      <c r="AHD27" s="14"/>
      <c r="AHE27" s="14"/>
      <c r="AHF27" s="14"/>
      <c r="AHG27" s="14"/>
      <c r="AHH27" s="14"/>
      <c r="AHI27" s="14"/>
      <c r="AHJ27" s="14"/>
      <c r="AHK27" s="14"/>
      <c r="AHL27" s="14"/>
      <c r="AHM27" s="14"/>
      <c r="AHN27" s="14"/>
      <c r="AHO27" s="14"/>
      <c r="AHP27" s="14"/>
      <c r="AHQ27" s="14"/>
      <c r="AHR27" s="14"/>
      <c r="AHS27" s="14"/>
      <c r="AHT27" s="14"/>
      <c r="AHU27" s="14"/>
      <c r="AHV27" s="14"/>
      <c r="AHW27" s="14"/>
      <c r="AHX27" s="14"/>
      <c r="AHY27" s="14"/>
      <c r="AHZ27" s="14"/>
      <c r="AIA27" s="14"/>
      <c r="AIB27" s="14"/>
      <c r="AIC27" s="14"/>
      <c r="AID27" s="14"/>
      <c r="AIE27" s="14"/>
      <c r="AIF27" s="14"/>
      <c r="AIG27" s="14"/>
      <c r="AIH27" s="14"/>
      <c r="AII27" s="14"/>
      <c r="AIJ27" s="14"/>
      <c r="AIK27" s="14"/>
      <c r="AIL27" s="14"/>
      <c r="AIM27" s="14"/>
      <c r="AIN27" s="14"/>
      <c r="AIO27" s="14"/>
      <c r="AIP27" s="14"/>
      <c r="AIQ27" s="14"/>
      <c r="AIR27" s="14"/>
      <c r="AIS27" s="14"/>
      <c r="AIT27" s="14"/>
      <c r="AIU27" s="14"/>
      <c r="AIV27" s="14"/>
      <c r="AIW27" s="14"/>
      <c r="AIX27" s="14"/>
      <c r="AIY27" s="14"/>
      <c r="AIZ27" s="14"/>
      <c r="AJA27" s="14"/>
      <c r="AJB27" s="14"/>
      <c r="AJC27" s="14"/>
      <c r="AJD27" s="14"/>
      <c r="AJE27" s="14"/>
      <c r="AJF27" s="14"/>
      <c r="AJG27" s="14"/>
      <c r="AJH27" s="14"/>
      <c r="AJI27" s="14"/>
      <c r="AJJ27" s="14"/>
      <c r="AJK27" s="14"/>
      <c r="AJL27" s="14"/>
      <c r="AJM27" s="14"/>
      <c r="AJN27" s="14"/>
      <c r="AJO27" s="14"/>
      <c r="AJP27" s="14"/>
      <c r="AJQ27" s="14"/>
      <c r="AJR27" s="14"/>
      <c r="AJS27" s="14"/>
      <c r="AJT27" s="14"/>
      <c r="AJU27" s="14"/>
      <c r="AJV27" s="14"/>
      <c r="AJW27" s="14"/>
      <c r="AJX27" s="14"/>
      <c r="AJY27" s="14"/>
      <c r="AJZ27" s="14"/>
      <c r="AKA27" s="14"/>
      <c r="AKB27" s="14"/>
      <c r="AKC27" s="14"/>
      <c r="AKD27" s="14"/>
      <c r="AKE27" s="14"/>
      <c r="AKF27" s="14"/>
      <c r="AKG27" s="14"/>
      <c r="AKH27" s="14"/>
      <c r="AKI27" s="14"/>
      <c r="AKJ27" s="14"/>
      <c r="AKK27" s="14"/>
      <c r="AKL27" s="14"/>
      <c r="AKM27" s="14"/>
      <c r="AKN27" s="14"/>
      <c r="AKO27" s="14"/>
      <c r="AKP27" s="14"/>
      <c r="AKQ27" s="14"/>
      <c r="AKR27" s="14"/>
      <c r="AKS27" s="14"/>
      <c r="AKT27" s="14"/>
      <c r="AKU27" s="14"/>
      <c r="AKV27" s="14"/>
      <c r="AKW27" s="14"/>
      <c r="AKX27" s="14"/>
      <c r="AKY27" s="14"/>
      <c r="AKZ27" s="14"/>
      <c r="ALA27" s="14"/>
      <c r="ALB27" s="14"/>
      <c r="ALC27" s="14"/>
      <c r="ALD27" s="14"/>
      <c r="ALE27" s="14"/>
      <c r="ALF27" s="14"/>
      <c r="ALG27" s="14"/>
      <c r="ALH27" s="14"/>
      <c r="ALI27" s="14"/>
      <c r="ALJ27" s="14"/>
      <c r="ALK27" s="14"/>
      <c r="ALL27" s="14"/>
      <c r="ALM27" s="14"/>
      <c r="ALN27" s="14"/>
      <c r="ALO27" s="14"/>
      <c r="ALP27" s="14"/>
      <c r="ALQ27" s="14"/>
      <c r="ALR27" s="14"/>
      <c r="ALS27" s="14"/>
      <c r="ALT27" s="14"/>
      <c r="ALU27" s="14"/>
      <c r="ALV27" s="14"/>
      <c r="ALW27" s="14"/>
      <c r="ALX27" s="14"/>
      <c r="ALY27" s="14"/>
      <c r="ALZ27" s="14"/>
      <c r="AMA27" s="14"/>
      <c r="AMB27" s="14"/>
      <c r="AMC27" s="14"/>
      <c r="AMD27" s="14"/>
      <c r="AME27" s="14"/>
      <c r="AMF27" s="14"/>
      <c r="AMG27" s="14"/>
      <c r="AMH27" s="14"/>
      <c r="AMI27" s="14"/>
      <c r="AMJ27" s="14"/>
      <c r="AMK27" s="14"/>
    </row>
    <row r="28" spans="1:1025" ht="86.4" customHeight="1" x14ac:dyDescent="0.3">
      <c r="A28" s="173"/>
      <c r="B28" s="174"/>
      <c r="C28" s="173"/>
      <c r="D28" s="175"/>
      <c r="E28" s="175"/>
      <c r="F28" s="175"/>
      <c r="G28" s="175"/>
      <c r="H28" s="175"/>
      <c r="I28" s="175"/>
      <c r="J28" s="175"/>
      <c r="K28" s="175"/>
      <c r="L28" s="174"/>
      <c r="N28" s="138"/>
      <c r="O28" s="19"/>
    </row>
    <row r="29" spans="1:1025" ht="42" customHeight="1" x14ac:dyDescent="0.3">
      <c r="A29" s="173"/>
      <c r="B29" s="174"/>
      <c r="C29" s="173"/>
      <c r="D29" s="175"/>
      <c r="E29" s="175"/>
      <c r="F29" s="175"/>
      <c r="G29" s="175"/>
      <c r="H29" s="175"/>
      <c r="I29" s="175"/>
      <c r="J29" s="175"/>
      <c r="K29" s="175"/>
      <c r="L29" s="174"/>
      <c r="N29" s="138"/>
      <c r="O29" s="19"/>
    </row>
    <row r="30" spans="1:1025" ht="42" customHeight="1" x14ac:dyDescent="0.3">
      <c r="A30" s="173"/>
      <c r="B30" s="174"/>
      <c r="C30" s="173"/>
      <c r="D30" s="175"/>
      <c r="E30" s="175"/>
      <c r="F30" s="175"/>
      <c r="G30" s="175"/>
      <c r="H30" s="175"/>
      <c r="I30" s="175"/>
      <c r="J30" s="175"/>
      <c r="K30" s="175"/>
      <c r="L30" s="174"/>
      <c r="N30" s="138"/>
      <c r="O30" s="19"/>
    </row>
    <row r="31" spans="1:1025" ht="114" customHeight="1" x14ac:dyDescent="0.3">
      <c r="A31" s="173"/>
      <c r="B31" s="174"/>
      <c r="C31" s="173"/>
      <c r="D31" s="175"/>
      <c r="E31" s="175"/>
      <c r="F31" s="175"/>
      <c r="G31" s="175"/>
      <c r="H31" s="175"/>
      <c r="I31" s="175"/>
      <c r="J31" s="175"/>
      <c r="K31" s="175"/>
      <c r="L31" s="174"/>
      <c r="N31" s="138"/>
      <c r="O31" s="19"/>
    </row>
    <row r="32" spans="1:1025" x14ac:dyDescent="0.3">
      <c r="A32" s="188"/>
      <c r="B32" s="189"/>
      <c r="C32" s="188"/>
      <c r="D32" s="190"/>
      <c r="E32" s="190"/>
      <c r="F32" s="190"/>
      <c r="G32" s="190"/>
      <c r="H32" s="190"/>
      <c r="I32" s="190"/>
      <c r="J32" s="190"/>
      <c r="K32" s="190"/>
      <c r="L32" s="189"/>
      <c r="N32" s="138"/>
      <c r="O32" s="19"/>
    </row>
    <row r="33" spans="1:1025" x14ac:dyDescent="0.3">
      <c r="A33" s="188"/>
      <c r="B33" s="189"/>
      <c r="C33" s="188"/>
      <c r="D33" s="190"/>
      <c r="E33" s="190"/>
      <c r="F33" s="190"/>
      <c r="G33" s="190"/>
      <c r="H33" s="190"/>
      <c r="I33" s="190"/>
      <c r="J33" s="190"/>
      <c r="K33" s="190"/>
      <c r="L33" s="189"/>
      <c r="N33" s="138"/>
      <c r="O33" s="19"/>
    </row>
    <row r="34" spans="1:1025" x14ac:dyDescent="0.3">
      <c r="A34" s="182"/>
      <c r="B34" s="183"/>
      <c r="C34" s="182"/>
      <c r="D34" s="184"/>
      <c r="E34" s="184"/>
      <c r="F34" s="184"/>
      <c r="G34" s="184"/>
      <c r="H34" s="184"/>
      <c r="I34" s="184"/>
      <c r="J34" s="184"/>
      <c r="K34" s="184"/>
      <c r="L34" s="183"/>
    </row>
    <row r="35" spans="1:1025" x14ac:dyDescent="0.3">
      <c r="A35" s="185" t="s">
        <v>81</v>
      </c>
      <c r="B35" s="185"/>
      <c r="C35" s="18"/>
      <c r="D35" s="41">
        <f>SUM('Budget Template'!D11:D80)</f>
        <v>0.5</v>
      </c>
      <c r="F35" s="14" t="s">
        <v>82</v>
      </c>
      <c r="L35" s="41">
        <f>COUNTA('Budget Template'!D11:D80)</f>
        <v>1</v>
      </c>
    </row>
    <row r="37" spans="1:1025" ht="31.65" customHeight="1" x14ac:dyDescent="0.3">
      <c r="A37" s="180" t="s">
        <v>83</v>
      </c>
      <c r="B37" s="180"/>
      <c r="C37" s="180"/>
      <c r="D37" s="180"/>
      <c r="E37" s="180"/>
      <c r="F37" s="180"/>
      <c r="G37" s="180"/>
      <c r="H37" s="180"/>
      <c r="I37" s="180"/>
      <c r="J37" s="180"/>
      <c r="K37" s="180"/>
      <c r="L37" s="180"/>
    </row>
    <row r="38" spans="1:1025" ht="45.6" customHeight="1" x14ac:dyDescent="0.3">
      <c r="A38" s="186"/>
      <c r="B38" s="187"/>
      <c r="C38" s="187"/>
      <c r="D38" s="187"/>
      <c r="E38" s="187"/>
      <c r="F38" s="187"/>
      <c r="G38" s="187"/>
      <c r="H38" s="187"/>
      <c r="I38" s="187"/>
      <c r="J38" s="187"/>
      <c r="K38" s="187"/>
      <c r="L38" s="187"/>
    </row>
    <row r="39" spans="1:1025" s="34" customFormat="1" ht="45.6" customHeight="1" x14ac:dyDescent="0.3">
      <c r="A39" s="180" t="s">
        <v>84</v>
      </c>
      <c r="B39" s="180"/>
      <c r="C39" s="180"/>
      <c r="D39" s="180"/>
      <c r="E39" s="180"/>
      <c r="F39" s="180"/>
      <c r="G39" s="180"/>
      <c r="H39" s="180"/>
      <c r="I39" s="180"/>
      <c r="J39" s="180"/>
      <c r="K39" s="180"/>
      <c r="L39" s="180"/>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14"/>
      <c r="NI39" s="14"/>
      <c r="NJ39" s="14"/>
      <c r="NK39" s="14"/>
      <c r="NL39" s="14"/>
      <c r="NM39" s="14"/>
      <c r="NN39" s="14"/>
      <c r="NO39" s="14"/>
      <c r="NP39" s="14"/>
      <c r="NQ39" s="14"/>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14"/>
      <c r="SE39" s="14"/>
      <c r="SF39" s="14"/>
      <c r="SG39" s="14"/>
      <c r="SH39" s="14"/>
      <c r="SI39" s="14"/>
      <c r="SJ39" s="14"/>
      <c r="SK39" s="14"/>
      <c r="SL39" s="14"/>
      <c r="SM39" s="14"/>
      <c r="SN39" s="14"/>
      <c r="SO39" s="14"/>
      <c r="SP39" s="14"/>
      <c r="SQ39" s="14"/>
      <c r="SR39" s="14"/>
      <c r="SS39" s="14"/>
      <c r="ST39" s="14"/>
      <c r="SU39" s="14"/>
      <c r="SV39" s="14"/>
      <c r="SW39" s="14"/>
      <c r="SX39" s="14"/>
      <c r="SY39" s="14"/>
      <c r="SZ39" s="14"/>
      <c r="TA39" s="14"/>
      <c r="TB39" s="14"/>
      <c r="TC39" s="14"/>
      <c r="TD39" s="14"/>
      <c r="TE39" s="14"/>
      <c r="TF39" s="14"/>
      <c r="TG39" s="14"/>
      <c r="TH39" s="14"/>
      <c r="TI39" s="14"/>
      <c r="TJ39" s="14"/>
      <c r="TK39" s="14"/>
      <c r="TL39" s="14"/>
      <c r="TM39" s="14"/>
      <c r="TN39" s="14"/>
      <c r="TO39" s="14"/>
      <c r="TP39" s="14"/>
      <c r="TQ39" s="14"/>
      <c r="TR39" s="14"/>
      <c r="TS39" s="14"/>
      <c r="TT39" s="14"/>
      <c r="TU39" s="14"/>
      <c r="TV39" s="14"/>
      <c r="TW39" s="14"/>
      <c r="TX39" s="14"/>
      <c r="TY39" s="14"/>
      <c r="TZ39" s="14"/>
      <c r="UA39" s="14"/>
      <c r="UB39" s="14"/>
      <c r="UC39" s="14"/>
      <c r="UD39" s="14"/>
      <c r="UE39" s="14"/>
      <c r="UF39" s="14"/>
      <c r="UG39" s="14"/>
      <c r="UH39" s="14"/>
      <c r="UI39" s="14"/>
      <c r="UJ39" s="14"/>
      <c r="UK39" s="14"/>
      <c r="UL39" s="14"/>
      <c r="UM39" s="14"/>
      <c r="UN39" s="14"/>
      <c r="UO39" s="14"/>
      <c r="UP39" s="14"/>
      <c r="UQ39" s="14"/>
      <c r="UR39" s="14"/>
      <c r="US39" s="14"/>
      <c r="UT39" s="14"/>
      <c r="UU39" s="14"/>
      <c r="UV39" s="14"/>
      <c r="UW39" s="14"/>
      <c r="UX39" s="14"/>
      <c r="UY39" s="14"/>
      <c r="UZ39" s="14"/>
      <c r="VA39" s="14"/>
      <c r="VB39" s="14"/>
      <c r="VC39" s="14"/>
      <c r="VD39" s="14"/>
      <c r="VE39" s="14"/>
      <c r="VF39" s="14"/>
      <c r="VG39" s="14"/>
      <c r="VH39" s="14"/>
      <c r="VI39" s="14"/>
      <c r="VJ39" s="14"/>
      <c r="VK39" s="14"/>
      <c r="VL39" s="14"/>
      <c r="VM39" s="14"/>
      <c r="VN39" s="14"/>
      <c r="VO39" s="14"/>
      <c r="VP39" s="14"/>
      <c r="VQ39" s="14"/>
      <c r="VR39" s="14"/>
      <c r="VS39" s="14"/>
      <c r="VT39" s="14"/>
      <c r="VU39" s="14"/>
      <c r="VV39" s="14"/>
      <c r="VW39" s="14"/>
      <c r="VX39" s="14"/>
      <c r="VY39" s="14"/>
      <c r="VZ39" s="14"/>
      <c r="WA39" s="14"/>
      <c r="WB39" s="14"/>
      <c r="WC39" s="14"/>
      <c r="WD39" s="14"/>
      <c r="WE39" s="14"/>
      <c r="WF39" s="14"/>
      <c r="WG39" s="14"/>
      <c r="WH39" s="14"/>
      <c r="WI39" s="14"/>
      <c r="WJ39" s="14"/>
      <c r="WK39" s="14"/>
      <c r="WL39" s="14"/>
      <c r="WM39" s="14"/>
      <c r="WN39" s="14"/>
      <c r="WO39" s="14"/>
      <c r="WP39" s="14"/>
      <c r="WQ39" s="14"/>
      <c r="WR39" s="14"/>
      <c r="WS39" s="14"/>
      <c r="WT39" s="14"/>
      <c r="WU39" s="14"/>
      <c r="WV39" s="14"/>
      <c r="WW39" s="14"/>
      <c r="WX39" s="14"/>
      <c r="WY39" s="14"/>
      <c r="WZ39" s="14"/>
      <c r="XA39" s="14"/>
      <c r="XB39" s="14"/>
      <c r="XC39" s="14"/>
      <c r="XD39" s="14"/>
      <c r="XE39" s="14"/>
      <c r="XF39" s="14"/>
      <c r="XG39" s="14"/>
      <c r="XH39" s="14"/>
      <c r="XI39" s="14"/>
      <c r="XJ39" s="14"/>
      <c r="XK39" s="14"/>
      <c r="XL39" s="14"/>
      <c r="XM39" s="14"/>
      <c r="XN39" s="14"/>
      <c r="XO39" s="14"/>
      <c r="XP39" s="14"/>
      <c r="XQ39" s="14"/>
      <c r="XR39" s="14"/>
      <c r="XS39" s="14"/>
      <c r="XT39" s="14"/>
      <c r="XU39" s="14"/>
      <c r="XV39" s="14"/>
      <c r="XW39" s="14"/>
      <c r="XX39" s="14"/>
      <c r="XY39" s="14"/>
      <c r="XZ39" s="14"/>
      <c r="YA39" s="14"/>
      <c r="YB39" s="14"/>
      <c r="YC39" s="14"/>
      <c r="YD39" s="14"/>
      <c r="YE39" s="14"/>
      <c r="YF39" s="14"/>
      <c r="YG39" s="14"/>
      <c r="YH39" s="14"/>
      <c r="YI39" s="14"/>
      <c r="YJ39" s="14"/>
      <c r="YK39" s="14"/>
      <c r="YL39" s="14"/>
      <c r="YM39" s="14"/>
      <c r="YN39" s="14"/>
      <c r="YO39" s="14"/>
      <c r="YP39" s="14"/>
      <c r="YQ39" s="14"/>
      <c r="YR39" s="14"/>
      <c r="YS39" s="14"/>
      <c r="YT39" s="14"/>
      <c r="YU39" s="14"/>
      <c r="YV39" s="14"/>
      <c r="YW39" s="14"/>
      <c r="YX39" s="14"/>
      <c r="YY39" s="14"/>
      <c r="YZ39" s="14"/>
      <c r="ZA39" s="14"/>
      <c r="ZB39" s="14"/>
      <c r="ZC39" s="14"/>
      <c r="ZD39" s="14"/>
      <c r="ZE39" s="14"/>
      <c r="ZF39" s="14"/>
      <c r="ZG39" s="14"/>
      <c r="ZH39" s="14"/>
      <c r="ZI39" s="14"/>
      <c r="ZJ39" s="14"/>
      <c r="ZK39" s="14"/>
      <c r="ZL39" s="14"/>
      <c r="ZM39" s="14"/>
      <c r="ZN39" s="14"/>
      <c r="ZO39" s="14"/>
      <c r="ZP39" s="14"/>
      <c r="ZQ39" s="14"/>
      <c r="ZR39" s="14"/>
      <c r="ZS39" s="14"/>
      <c r="ZT39" s="14"/>
      <c r="ZU39" s="14"/>
      <c r="ZV39" s="14"/>
      <c r="ZW39" s="14"/>
      <c r="ZX39" s="14"/>
      <c r="ZY39" s="14"/>
      <c r="ZZ39" s="14"/>
      <c r="AAA39" s="14"/>
      <c r="AAB39" s="14"/>
      <c r="AAC39" s="14"/>
      <c r="AAD39" s="14"/>
      <c r="AAE39" s="14"/>
      <c r="AAF39" s="14"/>
      <c r="AAG39" s="14"/>
      <c r="AAH39" s="14"/>
      <c r="AAI39" s="14"/>
      <c r="AAJ39" s="14"/>
      <c r="AAK39" s="14"/>
      <c r="AAL39" s="14"/>
      <c r="AAM39" s="14"/>
      <c r="AAN39" s="14"/>
      <c r="AAO39" s="14"/>
      <c r="AAP39" s="14"/>
      <c r="AAQ39" s="14"/>
      <c r="AAR39" s="14"/>
      <c r="AAS39" s="14"/>
      <c r="AAT39" s="14"/>
      <c r="AAU39" s="14"/>
      <c r="AAV39" s="14"/>
      <c r="AAW39" s="14"/>
      <c r="AAX39" s="14"/>
      <c r="AAY39" s="14"/>
      <c r="AAZ39" s="14"/>
      <c r="ABA39" s="14"/>
      <c r="ABB39" s="14"/>
      <c r="ABC39" s="14"/>
      <c r="ABD39" s="14"/>
      <c r="ABE39" s="14"/>
      <c r="ABF39" s="14"/>
      <c r="ABG39" s="14"/>
      <c r="ABH39" s="14"/>
      <c r="ABI39" s="14"/>
      <c r="ABJ39" s="14"/>
      <c r="ABK39" s="14"/>
      <c r="ABL39" s="14"/>
      <c r="ABM39" s="14"/>
      <c r="ABN39" s="14"/>
      <c r="ABO39" s="14"/>
      <c r="ABP39" s="14"/>
      <c r="ABQ39" s="14"/>
      <c r="ABR39" s="14"/>
      <c r="ABS39" s="14"/>
      <c r="ABT39" s="14"/>
      <c r="ABU39" s="14"/>
      <c r="ABV39" s="14"/>
      <c r="ABW39" s="14"/>
      <c r="ABX39" s="14"/>
      <c r="ABY39" s="14"/>
      <c r="ABZ39" s="14"/>
      <c r="ACA39" s="14"/>
      <c r="ACB39" s="14"/>
      <c r="ACC39" s="14"/>
      <c r="ACD39" s="14"/>
      <c r="ACE39" s="14"/>
      <c r="ACF39" s="14"/>
      <c r="ACG39" s="14"/>
      <c r="ACH39" s="14"/>
      <c r="ACI39" s="14"/>
      <c r="ACJ39" s="14"/>
      <c r="ACK39" s="14"/>
      <c r="ACL39" s="14"/>
      <c r="ACM39" s="14"/>
      <c r="ACN39" s="14"/>
      <c r="ACO39" s="14"/>
      <c r="ACP39" s="14"/>
      <c r="ACQ39" s="14"/>
      <c r="ACR39" s="14"/>
      <c r="ACS39" s="14"/>
      <c r="ACT39" s="14"/>
      <c r="ACU39" s="14"/>
      <c r="ACV39" s="14"/>
      <c r="ACW39" s="14"/>
      <c r="ACX39" s="14"/>
      <c r="ACY39" s="14"/>
      <c r="ACZ39" s="14"/>
      <c r="ADA39" s="14"/>
      <c r="ADB39" s="14"/>
      <c r="ADC39" s="14"/>
      <c r="ADD39" s="14"/>
      <c r="ADE39" s="14"/>
      <c r="ADF39" s="14"/>
      <c r="ADG39" s="14"/>
      <c r="ADH39" s="14"/>
      <c r="ADI39" s="14"/>
      <c r="ADJ39" s="14"/>
      <c r="ADK39" s="14"/>
      <c r="ADL39" s="14"/>
      <c r="ADM39" s="14"/>
      <c r="ADN39" s="14"/>
      <c r="ADO39" s="14"/>
      <c r="ADP39" s="14"/>
      <c r="ADQ39" s="14"/>
      <c r="ADR39" s="14"/>
      <c r="ADS39" s="14"/>
      <c r="ADT39" s="14"/>
      <c r="ADU39" s="14"/>
      <c r="ADV39" s="14"/>
      <c r="ADW39" s="14"/>
      <c r="ADX39" s="14"/>
      <c r="ADY39" s="14"/>
      <c r="ADZ39" s="14"/>
      <c r="AEA39" s="14"/>
      <c r="AEB39" s="14"/>
      <c r="AEC39" s="14"/>
      <c r="AED39" s="14"/>
      <c r="AEE39" s="14"/>
      <c r="AEF39" s="14"/>
      <c r="AEG39" s="14"/>
      <c r="AEH39" s="14"/>
      <c r="AEI39" s="14"/>
      <c r="AEJ39" s="14"/>
      <c r="AEK39" s="14"/>
      <c r="AEL39" s="14"/>
      <c r="AEM39" s="14"/>
      <c r="AEN39" s="14"/>
      <c r="AEO39" s="14"/>
      <c r="AEP39" s="14"/>
      <c r="AEQ39" s="14"/>
      <c r="AER39" s="14"/>
      <c r="AES39" s="14"/>
      <c r="AET39" s="14"/>
      <c r="AEU39" s="14"/>
      <c r="AEV39" s="14"/>
      <c r="AEW39" s="14"/>
      <c r="AEX39" s="14"/>
      <c r="AEY39" s="14"/>
      <c r="AEZ39" s="14"/>
      <c r="AFA39" s="14"/>
      <c r="AFB39" s="14"/>
      <c r="AFC39" s="14"/>
      <c r="AFD39" s="14"/>
      <c r="AFE39" s="14"/>
      <c r="AFF39" s="14"/>
      <c r="AFG39" s="14"/>
      <c r="AFH39" s="14"/>
      <c r="AFI39" s="14"/>
      <c r="AFJ39" s="14"/>
      <c r="AFK39" s="14"/>
      <c r="AFL39" s="14"/>
      <c r="AFM39" s="14"/>
      <c r="AFN39" s="14"/>
      <c r="AFO39" s="14"/>
      <c r="AFP39" s="14"/>
      <c r="AFQ39" s="14"/>
      <c r="AFR39" s="14"/>
      <c r="AFS39" s="14"/>
      <c r="AFT39" s="14"/>
      <c r="AFU39" s="14"/>
      <c r="AFV39" s="14"/>
      <c r="AFW39" s="14"/>
      <c r="AFX39" s="14"/>
      <c r="AFY39" s="14"/>
      <c r="AFZ39" s="14"/>
      <c r="AGA39" s="14"/>
      <c r="AGB39" s="14"/>
      <c r="AGC39" s="14"/>
      <c r="AGD39" s="14"/>
      <c r="AGE39" s="14"/>
      <c r="AGF39" s="14"/>
      <c r="AGG39" s="14"/>
      <c r="AGH39" s="14"/>
      <c r="AGI39" s="14"/>
      <c r="AGJ39" s="14"/>
      <c r="AGK39" s="14"/>
      <c r="AGL39" s="14"/>
      <c r="AGM39" s="14"/>
      <c r="AGN39" s="14"/>
      <c r="AGO39" s="14"/>
      <c r="AGP39" s="14"/>
      <c r="AGQ39" s="14"/>
      <c r="AGR39" s="14"/>
      <c r="AGS39" s="14"/>
      <c r="AGT39" s="14"/>
      <c r="AGU39" s="14"/>
      <c r="AGV39" s="14"/>
      <c r="AGW39" s="14"/>
      <c r="AGX39" s="14"/>
      <c r="AGY39" s="14"/>
      <c r="AGZ39" s="14"/>
      <c r="AHA39" s="14"/>
      <c r="AHB39" s="14"/>
      <c r="AHC39" s="14"/>
      <c r="AHD39" s="14"/>
      <c r="AHE39" s="14"/>
      <c r="AHF39" s="14"/>
      <c r="AHG39" s="14"/>
      <c r="AHH39" s="14"/>
      <c r="AHI39" s="14"/>
      <c r="AHJ39" s="14"/>
      <c r="AHK39" s="14"/>
      <c r="AHL39" s="14"/>
      <c r="AHM39" s="14"/>
      <c r="AHN39" s="14"/>
      <c r="AHO39" s="14"/>
      <c r="AHP39" s="14"/>
      <c r="AHQ39" s="14"/>
      <c r="AHR39" s="14"/>
      <c r="AHS39" s="14"/>
      <c r="AHT39" s="14"/>
      <c r="AHU39" s="14"/>
      <c r="AHV39" s="14"/>
      <c r="AHW39" s="14"/>
      <c r="AHX39" s="14"/>
      <c r="AHY39" s="14"/>
      <c r="AHZ39" s="14"/>
      <c r="AIA39" s="14"/>
      <c r="AIB39" s="14"/>
      <c r="AIC39" s="14"/>
      <c r="AID39" s="14"/>
      <c r="AIE39" s="14"/>
      <c r="AIF39" s="14"/>
      <c r="AIG39" s="14"/>
      <c r="AIH39" s="14"/>
      <c r="AII39" s="14"/>
      <c r="AIJ39" s="14"/>
      <c r="AIK39" s="14"/>
      <c r="AIL39" s="14"/>
      <c r="AIM39" s="14"/>
      <c r="AIN39" s="14"/>
      <c r="AIO39" s="14"/>
      <c r="AIP39" s="14"/>
      <c r="AIQ39" s="14"/>
      <c r="AIR39" s="14"/>
      <c r="AIS39" s="14"/>
      <c r="AIT39" s="14"/>
      <c r="AIU39" s="14"/>
      <c r="AIV39" s="14"/>
      <c r="AIW39" s="14"/>
      <c r="AIX39" s="14"/>
      <c r="AIY39" s="14"/>
      <c r="AIZ39" s="14"/>
      <c r="AJA39" s="14"/>
      <c r="AJB39" s="14"/>
      <c r="AJC39" s="14"/>
      <c r="AJD39" s="14"/>
      <c r="AJE39" s="14"/>
      <c r="AJF39" s="14"/>
      <c r="AJG39" s="14"/>
      <c r="AJH39" s="14"/>
      <c r="AJI39" s="14"/>
      <c r="AJJ39" s="14"/>
      <c r="AJK39" s="14"/>
      <c r="AJL39" s="14"/>
      <c r="AJM39" s="14"/>
      <c r="AJN39" s="14"/>
      <c r="AJO39" s="14"/>
      <c r="AJP39" s="14"/>
      <c r="AJQ39" s="14"/>
      <c r="AJR39" s="14"/>
      <c r="AJS39" s="14"/>
      <c r="AJT39" s="14"/>
      <c r="AJU39" s="14"/>
      <c r="AJV39" s="14"/>
      <c r="AJW39" s="14"/>
      <c r="AJX39" s="14"/>
      <c r="AJY39" s="14"/>
      <c r="AJZ39" s="14"/>
      <c r="AKA39" s="14"/>
      <c r="AKB39" s="14"/>
      <c r="AKC39" s="14"/>
      <c r="AKD39" s="14"/>
      <c r="AKE39" s="14"/>
      <c r="AKF39" s="14"/>
      <c r="AKG39" s="14"/>
      <c r="AKH39" s="14"/>
      <c r="AKI39" s="14"/>
      <c r="AKJ39" s="14"/>
      <c r="AKK39" s="14"/>
      <c r="AKL39" s="14"/>
      <c r="AKM39" s="14"/>
      <c r="AKN39" s="14"/>
      <c r="AKO39" s="14"/>
      <c r="AKP39" s="14"/>
      <c r="AKQ39" s="14"/>
      <c r="AKR39" s="14"/>
      <c r="AKS39" s="14"/>
      <c r="AKT39" s="14"/>
      <c r="AKU39" s="14"/>
      <c r="AKV39" s="14"/>
      <c r="AKW39" s="14"/>
      <c r="AKX39" s="14"/>
      <c r="AKY39" s="14"/>
      <c r="AKZ39" s="14"/>
      <c r="ALA39" s="14"/>
      <c r="ALB39" s="14"/>
      <c r="ALC39" s="14"/>
      <c r="ALD39" s="14"/>
      <c r="ALE39" s="14"/>
      <c r="ALF39" s="14"/>
      <c r="ALG39" s="14"/>
      <c r="ALH39" s="14"/>
      <c r="ALI39" s="14"/>
      <c r="ALJ39" s="14"/>
      <c r="ALK39" s="14"/>
      <c r="ALL39" s="14"/>
      <c r="ALM39" s="14"/>
      <c r="ALN39" s="14"/>
      <c r="ALO39" s="14"/>
      <c r="ALP39" s="14"/>
      <c r="ALQ39" s="14"/>
      <c r="ALR39" s="14"/>
      <c r="ALS39" s="14"/>
      <c r="ALT39" s="14"/>
      <c r="ALU39" s="14"/>
      <c r="ALV39" s="14"/>
      <c r="ALW39" s="14"/>
      <c r="ALX39" s="14"/>
      <c r="ALY39" s="14"/>
      <c r="ALZ39" s="14"/>
      <c r="AMA39" s="14"/>
      <c r="AMB39" s="14"/>
      <c r="AMC39" s="14"/>
      <c r="AMD39" s="14"/>
      <c r="AME39" s="14"/>
      <c r="AMF39" s="14"/>
      <c r="AMG39" s="14"/>
      <c r="AMH39" s="14"/>
      <c r="AMI39" s="14"/>
      <c r="AMJ39" s="14"/>
      <c r="AMK39" s="14"/>
    </row>
    <row r="40" spans="1:1025" s="34" customFormat="1" ht="45.6" customHeight="1" x14ac:dyDescent="0.3">
      <c r="A40" s="181"/>
      <c r="B40" s="181"/>
      <c r="C40" s="181"/>
      <c r="D40" s="181"/>
      <c r="E40" s="181"/>
      <c r="F40" s="181"/>
      <c r="G40" s="181"/>
      <c r="H40" s="181"/>
      <c r="I40" s="181"/>
      <c r="J40" s="181"/>
      <c r="K40" s="181"/>
      <c r="L40" s="181"/>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14"/>
      <c r="NI40" s="14"/>
      <c r="NJ40" s="14"/>
      <c r="NK40" s="14"/>
      <c r="NL40" s="14"/>
      <c r="NM40" s="14"/>
      <c r="NN40" s="14"/>
      <c r="NO40" s="14"/>
      <c r="NP40" s="14"/>
      <c r="NQ40" s="14"/>
      <c r="NR40" s="14"/>
      <c r="NS40" s="14"/>
      <c r="NT40" s="14"/>
      <c r="NU40" s="14"/>
      <c r="NV40" s="14"/>
      <c r="NW40" s="14"/>
      <c r="NX40" s="14"/>
      <c r="NY40" s="14"/>
      <c r="NZ40" s="14"/>
      <c r="OA40" s="14"/>
      <c r="OB40" s="14"/>
      <c r="OC40" s="14"/>
      <c r="OD40" s="14"/>
      <c r="OE40" s="14"/>
      <c r="OF40" s="14"/>
      <c r="OG40" s="14"/>
      <c r="OH40" s="14"/>
      <c r="OI40" s="14"/>
      <c r="OJ40" s="14"/>
      <c r="OK40" s="14"/>
      <c r="OL40" s="14"/>
      <c r="OM40" s="14"/>
      <c r="ON40" s="14"/>
      <c r="OO40" s="14"/>
      <c r="OP40" s="14"/>
      <c r="OQ40" s="14"/>
      <c r="OR40" s="14"/>
      <c r="OS40" s="14"/>
      <c r="OT40" s="14"/>
      <c r="OU40" s="14"/>
      <c r="OV40" s="14"/>
      <c r="OW40" s="14"/>
      <c r="OX40" s="14"/>
      <c r="OY40" s="14"/>
      <c r="OZ40" s="14"/>
      <c r="PA40" s="14"/>
      <c r="PB40" s="14"/>
      <c r="PC40" s="14"/>
      <c r="PD40" s="14"/>
      <c r="PE40" s="14"/>
      <c r="PF40" s="14"/>
      <c r="PG40" s="14"/>
      <c r="PH40" s="14"/>
      <c r="PI40" s="14"/>
      <c r="PJ40" s="14"/>
      <c r="PK40" s="14"/>
      <c r="PL40" s="14"/>
      <c r="PM40" s="14"/>
      <c r="PN40" s="14"/>
      <c r="PO40" s="14"/>
      <c r="PP40" s="14"/>
      <c r="PQ40" s="14"/>
      <c r="PR40" s="14"/>
      <c r="PS40" s="14"/>
      <c r="PT40" s="14"/>
      <c r="PU40" s="14"/>
      <c r="PV40" s="14"/>
      <c r="PW40" s="14"/>
      <c r="PX40" s="14"/>
      <c r="PY40" s="14"/>
      <c r="PZ40" s="14"/>
      <c r="QA40" s="14"/>
      <c r="QB40" s="14"/>
      <c r="QC40" s="14"/>
      <c r="QD40" s="14"/>
      <c r="QE40" s="14"/>
      <c r="QF40" s="14"/>
      <c r="QG40" s="14"/>
      <c r="QH40" s="14"/>
      <c r="QI40" s="14"/>
      <c r="QJ40" s="14"/>
      <c r="QK40" s="14"/>
      <c r="QL40" s="14"/>
      <c r="QM40" s="14"/>
      <c r="QN40" s="14"/>
      <c r="QO40" s="14"/>
      <c r="QP40" s="14"/>
      <c r="QQ40" s="14"/>
      <c r="QR40" s="14"/>
      <c r="QS40" s="14"/>
      <c r="QT40" s="14"/>
      <c r="QU40" s="14"/>
      <c r="QV40" s="14"/>
      <c r="QW40" s="14"/>
      <c r="QX40" s="14"/>
      <c r="QY40" s="14"/>
      <c r="QZ40" s="14"/>
      <c r="RA40" s="14"/>
      <c r="RB40" s="14"/>
      <c r="RC40" s="14"/>
      <c r="RD40" s="14"/>
      <c r="RE40" s="14"/>
      <c r="RF40" s="14"/>
      <c r="RG40" s="14"/>
      <c r="RH40" s="14"/>
      <c r="RI40" s="14"/>
      <c r="RJ40" s="14"/>
      <c r="RK40" s="14"/>
      <c r="RL40" s="14"/>
      <c r="RM40" s="14"/>
      <c r="RN40" s="14"/>
      <c r="RO40" s="14"/>
      <c r="RP40" s="14"/>
      <c r="RQ40" s="14"/>
      <c r="RR40" s="14"/>
      <c r="RS40" s="14"/>
      <c r="RT40" s="14"/>
      <c r="RU40" s="14"/>
      <c r="RV40" s="14"/>
      <c r="RW40" s="14"/>
      <c r="RX40" s="14"/>
      <c r="RY40" s="14"/>
      <c r="RZ40" s="14"/>
      <c r="SA40" s="14"/>
      <c r="SB40" s="14"/>
      <c r="SC40" s="14"/>
      <c r="SD40" s="14"/>
      <c r="SE40" s="14"/>
      <c r="SF40" s="14"/>
      <c r="SG40" s="14"/>
      <c r="SH40" s="14"/>
      <c r="SI40" s="14"/>
      <c r="SJ40" s="14"/>
      <c r="SK40" s="14"/>
      <c r="SL40" s="14"/>
      <c r="SM40" s="14"/>
      <c r="SN40" s="14"/>
      <c r="SO40" s="14"/>
      <c r="SP40" s="14"/>
      <c r="SQ40" s="14"/>
      <c r="SR40" s="14"/>
      <c r="SS40" s="14"/>
      <c r="ST40" s="14"/>
      <c r="SU40" s="14"/>
      <c r="SV40" s="14"/>
      <c r="SW40" s="14"/>
      <c r="SX40" s="14"/>
      <c r="SY40" s="14"/>
      <c r="SZ40" s="14"/>
      <c r="TA40" s="14"/>
      <c r="TB40" s="14"/>
      <c r="TC40" s="14"/>
      <c r="TD40" s="14"/>
      <c r="TE40" s="14"/>
      <c r="TF40" s="14"/>
      <c r="TG40" s="14"/>
      <c r="TH40" s="14"/>
      <c r="TI40" s="14"/>
      <c r="TJ40" s="14"/>
      <c r="TK40" s="14"/>
      <c r="TL40" s="14"/>
      <c r="TM40" s="14"/>
      <c r="TN40" s="14"/>
      <c r="TO40" s="14"/>
      <c r="TP40" s="14"/>
      <c r="TQ40" s="14"/>
      <c r="TR40" s="14"/>
      <c r="TS40" s="14"/>
      <c r="TT40" s="14"/>
      <c r="TU40" s="14"/>
      <c r="TV40" s="14"/>
      <c r="TW40" s="14"/>
      <c r="TX40" s="14"/>
      <c r="TY40" s="14"/>
      <c r="TZ40" s="14"/>
      <c r="UA40" s="14"/>
      <c r="UB40" s="14"/>
      <c r="UC40" s="14"/>
      <c r="UD40" s="14"/>
      <c r="UE40" s="14"/>
      <c r="UF40" s="14"/>
      <c r="UG40" s="14"/>
      <c r="UH40" s="14"/>
      <c r="UI40" s="14"/>
      <c r="UJ40" s="14"/>
      <c r="UK40" s="14"/>
      <c r="UL40" s="14"/>
      <c r="UM40" s="14"/>
      <c r="UN40" s="14"/>
      <c r="UO40" s="14"/>
      <c r="UP40" s="14"/>
      <c r="UQ40" s="14"/>
      <c r="UR40" s="14"/>
      <c r="US40" s="14"/>
      <c r="UT40" s="14"/>
      <c r="UU40" s="14"/>
      <c r="UV40" s="14"/>
      <c r="UW40" s="14"/>
      <c r="UX40" s="14"/>
      <c r="UY40" s="14"/>
      <c r="UZ40" s="14"/>
      <c r="VA40" s="14"/>
      <c r="VB40" s="14"/>
      <c r="VC40" s="14"/>
      <c r="VD40" s="14"/>
      <c r="VE40" s="14"/>
      <c r="VF40" s="14"/>
      <c r="VG40" s="14"/>
      <c r="VH40" s="14"/>
      <c r="VI40" s="14"/>
      <c r="VJ40" s="14"/>
      <c r="VK40" s="14"/>
      <c r="VL40" s="14"/>
      <c r="VM40" s="14"/>
      <c r="VN40" s="14"/>
      <c r="VO40" s="14"/>
      <c r="VP40" s="14"/>
      <c r="VQ40" s="14"/>
      <c r="VR40" s="14"/>
      <c r="VS40" s="14"/>
      <c r="VT40" s="14"/>
      <c r="VU40" s="14"/>
      <c r="VV40" s="14"/>
      <c r="VW40" s="14"/>
      <c r="VX40" s="14"/>
      <c r="VY40" s="14"/>
      <c r="VZ40" s="14"/>
      <c r="WA40" s="14"/>
      <c r="WB40" s="14"/>
      <c r="WC40" s="14"/>
      <c r="WD40" s="14"/>
      <c r="WE40" s="14"/>
      <c r="WF40" s="14"/>
      <c r="WG40" s="14"/>
      <c r="WH40" s="14"/>
      <c r="WI40" s="14"/>
      <c r="WJ40" s="14"/>
      <c r="WK40" s="14"/>
      <c r="WL40" s="14"/>
      <c r="WM40" s="14"/>
      <c r="WN40" s="14"/>
      <c r="WO40" s="14"/>
      <c r="WP40" s="14"/>
      <c r="WQ40" s="14"/>
      <c r="WR40" s="14"/>
      <c r="WS40" s="14"/>
      <c r="WT40" s="14"/>
      <c r="WU40" s="14"/>
      <c r="WV40" s="14"/>
      <c r="WW40" s="14"/>
      <c r="WX40" s="14"/>
      <c r="WY40" s="14"/>
      <c r="WZ40" s="14"/>
      <c r="XA40" s="14"/>
      <c r="XB40" s="14"/>
      <c r="XC40" s="14"/>
      <c r="XD40" s="14"/>
      <c r="XE40" s="14"/>
      <c r="XF40" s="14"/>
      <c r="XG40" s="14"/>
      <c r="XH40" s="14"/>
      <c r="XI40" s="14"/>
      <c r="XJ40" s="14"/>
      <c r="XK40" s="14"/>
      <c r="XL40" s="14"/>
      <c r="XM40" s="14"/>
      <c r="XN40" s="14"/>
      <c r="XO40" s="14"/>
      <c r="XP40" s="14"/>
      <c r="XQ40" s="14"/>
      <c r="XR40" s="14"/>
      <c r="XS40" s="14"/>
      <c r="XT40" s="14"/>
      <c r="XU40" s="14"/>
      <c r="XV40" s="14"/>
      <c r="XW40" s="14"/>
      <c r="XX40" s="14"/>
      <c r="XY40" s="14"/>
      <c r="XZ40" s="14"/>
      <c r="YA40" s="14"/>
      <c r="YB40" s="14"/>
      <c r="YC40" s="14"/>
      <c r="YD40" s="14"/>
      <c r="YE40" s="14"/>
      <c r="YF40" s="14"/>
      <c r="YG40" s="14"/>
      <c r="YH40" s="14"/>
      <c r="YI40" s="14"/>
      <c r="YJ40" s="14"/>
      <c r="YK40" s="14"/>
      <c r="YL40" s="14"/>
      <c r="YM40" s="14"/>
      <c r="YN40" s="14"/>
      <c r="YO40" s="14"/>
      <c r="YP40" s="14"/>
      <c r="YQ40" s="14"/>
      <c r="YR40" s="14"/>
      <c r="YS40" s="14"/>
      <c r="YT40" s="14"/>
      <c r="YU40" s="14"/>
      <c r="YV40" s="14"/>
      <c r="YW40" s="14"/>
      <c r="YX40" s="14"/>
      <c r="YY40" s="14"/>
      <c r="YZ40" s="14"/>
      <c r="ZA40" s="14"/>
      <c r="ZB40" s="14"/>
      <c r="ZC40" s="14"/>
      <c r="ZD40" s="14"/>
      <c r="ZE40" s="14"/>
      <c r="ZF40" s="14"/>
      <c r="ZG40" s="14"/>
      <c r="ZH40" s="14"/>
      <c r="ZI40" s="14"/>
      <c r="ZJ40" s="14"/>
      <c r="ZK40" s="14"/>
      <c r="ZL40" s="14"/>
      <c r="ZM40" s="14"/>
      <c r="ZN40" s="14"/>
      <c r="ZO40" s="14"/>
      <c r="ZP40" s="14"/>
      <c r="ZQ40" s="14"/>
      <c r="ZR40" s="14"/>
      <c r="ZS40" s="14"/>
      <c r="ZT40" s="14"/>
      <c r="ZU40" s="14"/>
      <c r="ZV40" s="14"/>
      <c r="ZW40" s="14"/>
      <c r="ZX40" s="14"/>
      <c r="ZY40" s="14"/>
      <c r="ZZ40" s="14"/>
      <c r="AAA40" s="14"/>
      <c r="AAB40" s="14"/>
      <c r="AAC40" s="14"/>
      <c r="AAD40" s="14"/>
      <c r="AAE40" s="14"/>
      <c r="AAF40" s="14"/>
      <c r="AAG40" s="14"/>
      <c r="AAH40" s="14"/>
      <c r="AAI40" s="14"/>
      <c r="AAJ40" s="14"/>
      <c r="AAK40" s="14"/>
      <c r="AAL40" s="14"/>
      <c r="AAM40" s="14"/>
      <c r="AAN40" s="14"/>
      <c r="AAO40" s="14"/>
      <c r="AAP40" s="14"/>
      <c r="AAQ40" s="14"/>
      <c r="AAR40" s="14"/>
      <c r="AAS40" s="14"/>
      <c r="AAT40" s="14"/>
      <c r="AAU40" s="14"/>
      <c r="AAV40" s="14"/>
      <c r="AAW40" s="14"/>
      <c r="AAX40" s="14"/>
      <c r="AAY40" s="14"/>
      <c r="AAZ40" s="14"/>
      <c r="ABA40" s="14"/>
      <c r="ABB40" s="14"/>
      <c r="ABC40" s="14"/>
      <c r="ABD40" s="14"/>
      <c r="ABE40" s="14"/>
      <c r="ABF40" s="14"/>
      <c r="ABG40" s="14"/>
      <c r="ABH40" s="14"/>
      <c r="ABI40" s="14"/>
      <c r="ABJ40" s="14"/>
      <c r="ABK40" s="14"/>
      <c r="ABL40" s="14"/>
      <c r="ABM40" s="14"/>
      <c r="ABN40" s="14"/>
      <c r="ABO40" s="14"/>
      <c r="ABP40" s="14"/>
      <c r="ABQ40" s="14"/>
      <c r="ABR40" s="14"/>
      <c r="ABS40" s="14"/>
      <c r="ABT40" s="14"/>
      <c r="ABU40" s="14"/>
      <c r="ABV40" s="14"/>
      <c r="ABW40" s="14"/>
      <c r="ABX40" s="14"/>
      <c r="ABY40" s="14"/>
      <c r="ABZ40" s="14"/>
      <c r="ACA40" s="14"/>
      <c r="ACB40" s="14"/>
      <c r="ACC40" s="14"/>
      <c r="ACD40" s="14"/>
      <c r="ACE40" s="14"/>
      <c r="ACF40" s="14"/>
      <c r="ACG40" s="14"/>
      <c r="ACH40" s="14"/>
      <c r="ACI40" s="14"/>
      <c r="ACJ40" s="14"/>
      <c r="ACK40" s="14"/>
      <c r="ACL40" s="14"/>
      <c r="ACM40" s="14"/>
      <c r="ACN40" s="14"/>
      <c r="ACO40" s="14"/>
      <c r="ACP40" s="14"/>
      <c r="ACQ40" s="14"/>
      <c r="ACR40" s="14"/>
      <c r="ACS40" s="14"/>
      <c r="ACT40" s="14"/>
      <c r="ACU40" s="14"/>
      <c r="ACV40" s="14"/>
      <c r="ACW40" s="14"/>
      <c r="ACX40" s="14"/>
      <c r="ACY40" s="14"/>
      <c r="ACZ40" s="14"/>
      <c r="ADA40" s="14"/>
      <c r="ADB40" s="14"/>
      <c r="ADC40" s="14"/>
      <c r="ADD40" s="14"/>
      <c r="ADE40" s="14"/>
      <c r="ADF40" s="14"/>
      <c r="ADG40" s="14"/>
      <c r="ADH40" s="14"/>
      <c r="ADI40" s="14"/>
      <c r="ADJ40" s="14"/>
      <c r="ADK40" s="14"/>
      <c r="ADL40" s="14"/>
      <c r="ADM40" s="14"/>
      <c r="ADN40" s="14"/>
      <c r="ADO40" s="14"/>
      <c r="ADP40" s="14"/>
      <c r="ADQ40" s="14"/>
      <c r="ADR40" s="14"/>
      <c r="ADS40" s="14"/>
      <c r="ADT40" s="14"/>
      <c r="ADU40" s="14"/>
      <c r="ADV40" s="14"/>
      <c r="ADW40" s="14"/>
      <c r="ADX40" s="14"/>
      <c r="ADY40" s="14"/>
      <c r="ADZ40" s="14"/>
      <c r="AEA40" s="14"/>
      <c r="AEB40" s="14"/>
      <c r="AEC40" s="14"/>
      <c r="AED40" s="14"/>
      <c r="AEE40" s="14"/>
      <c r="AEF40" s="14"/>
      <c r="AEG40" s="14"/>
      <c r="AEH40" s="14"/>
      <c r="AEI40" s="14"/>
      <c r="AEJ40" s="14"/>
      <c r="AEK40" s="14"/>
      <c r="AEL40" s="14"/>
      <c r="AEM40" s="14"/>
      <c r="AEN40" s="14"/>
      <c r="AEO40" s="14"/>
      <c r="AEP40" s="14"/>
      <c r="AEQ40" s="14"/>
      <c r="AER40" s="14"/>
      <c r="AES40" s="14"/>
      <c r="AET40" s="14"/>
      <c r="AEU40" s="14"/>
      <c r="AEV40" s="14"/>
      <c r="AEW40" s="14"/>
      <c r="AEX40" s="14"/>
      <c r="AEY40" s="14"/>
      <c r="AEZ40" s="14"/>
      <c r="AFA40" s="14"/>
      <c r="AFB40" s="14"/>
      <c r="AFC40" s="14"/>
      <c r="AFD40" s="14"/>
      <c r="AFE40" s="14"/>
      <c r="AFF40" s="14"/>
      <c r="AFG40" s="14"/>
      <c r="AFH40" s="14"/>
      <c r="AFI40" s="14"/>
      <c r="AFJ40" s="14"/>
      <c r="AFK40" s="14"/>
      <c r="AFL40" s="14"/>
      <c r="AFM40" s="14"/>
      <c r="AFN40" s="14"/>
      <c r="AFO40" s="14"/>
      <c r="AFP40" s="14"/>
      <c r="AFQ40" s="14"/>
      <c r="AFR40" s="14"/>
      <c r="AFS40" s="14"/>
      <c r="AFT40" s="14"/>
      <c r="AFU40" s="14"/>
      <c r="AFV40" s="14"/>
      <c r="AFW40" s="14"/>
      <c r="AFX40" s="14"/>
      <c r="AFY40" s="14"/>
      <c r="AFZ40" s="14"/>
      <c r="AGA40" s="14"/>
      <c r="AGB40" s="14"/>
      <c r="AGC40" s="14"/>
      <c r="AGD40" s="14"/>
      <c r="AGE40" s="14"/>
      <c r="AGF40" s="14"/>
      <c r="AGG40" s="14"/>
      <c r="AGH40" s="14"/>
      <c r="AGI40" s="14"/>
      <c r="AGJ40" s="14"/>
      <c r="AGK40" s="14"/>
      <c r="AGL40" s="14"/>
      <c r="AGM40" s="14"/>
      <c r="AGN40" s="14"/>
      <c r="AGO40" s="14"/>
      <c r="AGP40" s="14"/>
      <c r="AGQ40" s="14"/>
      <c r="AGR40" s="14"/>
      <c r="AGS40" s="14"/>
      <c r="AGT40" s="14"/>
      <c r="AGU40" s="14"/>
      <c r="AGV40" s="14"/>
      <c r="AGW40" s="14"/>
      <c r="AGX40" s="14"/>
      <c r="AGY40" s="14"/>
      <c r="AGZ40" s="14"/>
      <c r="AHA40" s="14"/>
      <c r="AHB40" s="14"/>
      <c r="AHC40" s="14"/>
      <c r="AHD40" s="14"/>
      <c r="AHE40" s="14"/>
      <c r="AHF40" s="14"/>
      <c r="AHG40" s="14"/>
      <c r="AHH40" s="14"/>
      <c r="AHI40" s="14"/>
      <c r="AHJ40" s="14"/>
      <c r="AHK40" s="14"/>
      <c r="AHL40" s="14"/>
      <c r="AHM40" s="14"/>
      <c r="AHN40" s="14"/>
      <c r="AHO40" s="14"/>
      <c r="AHP40" s="14"/>
      <c r="AHQ40" s="14"/>
      <c r="AHR40" s="14"/>
      <c r="AHS40" s="14"/>
      <c r="AHT40" s="14"/>
      <c r="AHU40" s="14"/>
      <c r="AHV40" s="14"/>
      <c r="AHW40" s="14"/>
      <c r="AHX40" s="14"/>
      <c r="AHY40" s="14"/>
      <c r="AHZ40" s="14"/>
      <c r="AIA40" s="14"/>
      <c r="AIB40" s="14"/>
      <c r="AIC40" s="14"/>
      <c r="AID40" s="14"/>
      <c r="AIE40" s="14"/>
      <c r="AIF40" s="14"/>
      <c r="AIG40" s="14"/>
      <c r="AIH40" s="14"/>
      <c r="AII40" s="14"/>
      <c r="AIJ40" s="14"/>
      <c r="AIK40" s="14"/>
      <c r="AIL40" s="14"/>
      <c r="AIM40" s="14"/>
      <c r="AIN40" s="14"/>
      <c r="AIO40" s="14"/>
      <c r="AIP40" s="14"/>
      <c r="AIQ40" s="14"/>
      <c r="AIR40" s="14"/>
      <c r="AIS40" s="14"/>
      <c r="AIT40" s="14"/>
      <c r="AIU40" s="14"/>
      <c r="AIV40" s="14"/>
      <c r="AIW40" s="14"/>
      <c r="AIX40" s="14"/>
      <c r="AIY40" s="14"/>
      <c r="AIZ40" s="14"/>
      <c r="AJA40" s="14"/>
      <c r="AJB40" s="14"/>
      <c r="AJC40" s="14"/>
      <c r="AJD40" s="14"/>
      <c r="AJE40" s="14"/>
      <c r="AJF40" s="14"/>
      <c r="AJG40" s="14"/>
      <c r="AJH40" s="14"/>
      <c r="AJI40" s="14"/>
      <c r="AJJ40" s="14"/>
      <c r="AJK40" s="14"/>
      <c r="AJL40" s="14"/>
      <c r="AJM40" s="14"/>
      <c r="AJN40" s="14"/>
      <c r="AJO40" s="14"/>
      <c r="AJP40" s="14"/>
      <c r="AJQ40" s="14"/>
      <c r="AJR40" s="14"/>
      <c r="AJS40" s="14"/>
      <c r="AJT40" s="14"/>
      <c r="AJU40" s="14"/>
      <c r="AJV40" s="14"/>
      <c r="AJW40" s="14"/>
      <c r="AJX40" s="14"/>
      <c r="AJY40" s="14"/>
      <c r="AJZ40" s="14"/>
      <c r="AKA40" s="14"/>
      <c r="AKB40" s="14"/>
      <c r="AKC40" s="14"/>
      <c r="AKD40" s="14"/>
      <c r="AKE40" s="14"/>
      <c r="AKF40" s="14"/>
      <c r="AKG40" s="14"/>
      <c r="AKH40" s="14"/>
      <c r="AKI40" s="14"/>
      <c r="AKJ40" s="14"/>
      <c r="AKK40" s="14"/>
      <c r="AKL40" s="14"/>
      <c r="AKM40" s="14"/>
      <c r="AKN40" s="14"/>
      <c r="AKO40" s="14"/>
      <c r="AKP40" s="14"/>
      <c r="AKQ40" s="14"/>
      <c r="AKR40" s="14"/>
      <c r="AKS40" s="14"/>
      <c r="AKT40" s="14"/>
      <c r="AKU40" s="14"/>
      <c r="AKV40" s="14"/>
      <c r="AKW40" s="14"/>
      <c r="AKX40" s="14"/>
      <c r="AKY40" s="14"/>
      <c r="AKZ40" s="14"/>
      <c r="ALA40" s="14"/>
      <c r="ALB40" s="14"/>
      <c r="ALC40" s="14"/>
      <c r="ALD40" s="14"/>
      <c r="ALE40" s="14"/>
      <c r="ALF40" s="14"/>
      <c r="ALG40" s="14"/>
      <c r="ALH40" s="14"/>
      <c r="ALI40" s="14"/>
      <c r="ALJ40" s="14"/>
      <c r="ALK40" s="14"/>
      <c r="ALL40" s="14"/>
      <c r="ALM40" s="14"/>
      <c r="ALN40" s="14"/>
      <c r="ALO40" s="14"/>
      <c r="ALP40" s="14"/>
      <c r="ALQ40" s="14"/>
      <c r="ALR40" s="14"/>
      <c r="ALS40" s="14"/>
      <c r="ALT40" s="14"/>
      <c r="ALU40" s="14"/>
      <c r="ALV40" s="14"/>
      <c r="ALW40" s="14"/>
      <c r="ALX40" s="14"/>
      <c r="ALY40" s="14"/>
      <c r="ALZ40" s="14"/>
      <c r="AMA40" s="14"/>
      <c r="AMB40" s="14"/>
      <c r="AMC40" s="14"/>
      <c r="AMD40" s="14"/>
      <c r="AME40" s="14"/>
      <c r="AMF40" s="14"/>
      <c r="AMG40" s="14"/>
      <c r="AMH40" s="14"/>
      <c r="AMI40" s="14"/>
      <c r="AMJ40" s="14"/>
      <c r="AMK40" s="14"/>
    </row>
    <row r="41" spans="1:1025" ht="48.9" customHeight="1" x14ac:dyDescent="0.3">
      <c r="A41" s="180" t="s">
        <v>85</v>
      </c>
      <c r="B41" s="180"/>
      <c r="C41" s="180"/>
      <c r="D41" s="180"/>
      <c r="E41" s="180"/>
      <c r="F41" s="180"/>
      <c r="G41" s="180"/>
      <c r="H41" s="180"/>
      <c r="I41" s="180"/>
      <c r="J41" s="180"/>
      <c r="K41" s="180"/>
      <c r="L41" s="180"/>
    </row>
    <row r="42" spans="1:1025" ht="89.4" customHeight="1" x14ac:dyDescent="0.3">
      <c r="A42" s="181" t="s">
        <v>131</v>
      </c>
      <c r="B42" s="181"/>
      <c r="C42" s="181"/>
      <c r="D42" s="181"/>
      <c r="E42" s="181"/>
      <c r="F42" s="181"/>
      <c r="G42" s="181"/>
      <c r="H42" s="181"/>
      <c r="I42" s="181"/>
      <c r="J42" s="181"/>
      <c r="K42" s="181"/>
      <c r="L42" s="181"/>
    </row>
    <row r="43" spans="1:1025" ht="35.1" customHeight="1" x14ac:dyDescent="0.3">
      <c r="A43" s="180" t="s">
        <v>86</v>
      </c>
      <c r="B43" s="180"/>
      <c r="C43" s="180"/>
      <c r="D43" s="180"/>
      <c r="E43" s="180"/>
      <c r="F43" s="180"/>
      <c r="G43" s="180"/>
      <c r="H43" s="180"/>
      <c r="I43" s="180"/>
      <c r="J43" s="180"/>
      <c r="K43" s="180"/>
      <c r="L43" s="180"/>
    </row>
    <row r="44" spans="1:1025" ht="22.2" customHeight="1" x14ac:dyDescent="0.3">
      <c r="A44" s="200" t="s">
        <v>87</v>
      </c>
      <c r="B44" s="200"/>
      <c r="C44" s="200"/>
      <c r="D44" s="200"/>
      <c r="E44" s="200"/>
      <c r="F44" s="200"/>
      <c r="G44" s="200"/>
      <c r="H44" s="200"/>
      <c r="I44" s="200"/>
      <c r="J44" s="200"/>
      <c r="K44" s="200"/>
      <c r="L44" s="200"/>
    </row>
    <row r="45" spans="1:1025" x14ac:dyDescent="0.3">
      <c r="A45" s="177"/>
      <c r="B45" s="178"/>
      <c r="C45" s="178"/>
      <c r="D45" s="178"/>
      <c r="E45" s="178"/>
      <c r="F45" s="178"/>
      <c r="G45" s="178"/>
      <c r="H45" s="178"/>
      <c r="I45" s="178"/>
      <c r="J45" s="178"/>
      <c r="K45" s="178"/>
      <c r="L45" s="179"/>
    </row>
    <row r="46" spans="1:1025" x14ac:dyDescent="0.3">
      <c r="A46" s="177"/>
      <c r="B46" s="178"/>
      <c r="C46" s="178"/>
      <c r="D46" s="178"/>
      <c r="E46" s="178"/>
      <c r="F46" s="178"/>
      <c r="G46" s="178"/>
      <c r="H46" s="178"/>
      <c r="I46" s="178"/>
      <c r="J46" s="178"/>
      <c r="K46" s="178"/>
      <c r="L46" s="179"/>
    </row>
    <row r="47" spans="1:1025" x14ac:dyDescent="0.3">
      <c r="A47" s="177"/>
      <c r="B47" s="178"/>
      <c r="C47" s="178"/>
      <c r="D47" s="178"/>
      <c r="E47" s="178"/>
      <c r="F47" s="178"/>
      <c r="G47" s="178"/>
      <c r="H47" s="178"/>
      <c r="I47" s="178"/>
      <c r="J47" s="178"/>
      <c r="K47" s="178"/>
      <c r="L47" s="179"/>
    </row>
    <row r="48" spans="1:1025" x14ac:dyDescent="0.3">
      <c r="A48" s="177"/>
      <c r="B48" s="178"/>
      <c r="C48" s="178"/>
      <c r="D48" s="178"/>
      <c r="E48" s="178"/>
      <c r="F48" s="178"/>
      <c r="G48" s="178"/>
      <c r="H48" s="178"/>
      <c r="I48" s="178"/>
      <c r="J48" s="178"/>
      <c r="K48" s="178"/>
      <c r="L48" s="179"/>
    </row>
    <row r="49" spans="1:12" x14ac:dyDescent="0.3">
      <c r="A49" s="177"/>
      <c r="B49" s="178"/>
      <c r="C49" s="178"/>
      <c r="D49" s="178"/>
      <c r="E49" s="178"/>
      <c r="F49" s="178"/>
      <c r="G49" s="178"/>
      <c r="H49" s="178"/>
      <c r="I49" s="178"/>
      <c r="J49" s="178"/>
      <c r="K49" s="178"/>
      <c r="L49" s="179"/>
    </row>
    <row r="50" spans="1:12" ht="22.2" customHeight="1" x14ac:dyDescent="0.3">
      <c r="A50" s="194" t="s">
        <v>88</v>
      </c>
      <c r="B50" s="195"/>
      <c r="C50" s="195"/>
      <c r="D50" s="195"/>
      <c r="E50" s="195"/>
      <c r="F50" s="195"/>
      <c r="G50" s="195"/>
      <c r="H50" s="195"/>
      <c r="I50" s="195"/>
      <c r="J50" s="195"/>
      <c r="K50" s="195"/>
      <c r="L50" s="196"/>
    </row>
    <row r="51" spans="1:12" x14ac:dyDescent="0.3">
      <c r="A51" s="177"/>
      <c r="B51" s="178"/>
      <c r="C51" s="178"/>
      <c r="D51" s="178"/>
      <c r="E51" s="178"/>
      <c r="F51" s="178"/>
      <c r="G51" s="178"/>
      <c r="H51" s="178"/>
      <c r="I51" s="178"/>
      <c r="J51" s="178"/>
      <c r="K51" s="178"/>
      <c r="L51" s="179"/>
    </row>
    <row r="52" spans="1:12" x14ac:dyDescent="0.3">
      <c r="A52" s="177"/>
      <c r="B52" s="178"/>
      <c r="C52" s="178"/>
      <c r="D52" s="178"/>
      <c r="E52" s="178"/>
      <c r="F52" s="178"/>
      <c r="G52" s="178"/>
      <c r="H52" s="178"/>
      <c r="I52" s="178"/>
      <c r="J52" s="178"/>
      <c r="K52" s="178"/>
      <c r="L52" s="179"/>
    </row>
    <row r="53" spans="1:12" ht="30.45" customHeight="1" x14ac:dyDescent="0.3">
      <c r="A53" s="177"/>
      <c r="B53" s="178"/>
      <c r="C53" s="178"/>
      <c r="D53" s="178"/>
      <c r="E53" s="178"/>
      <c r="F53" s="178"/>
      <c r="G53" s="178"/>
      <c r="H53" s="178"/>
      <c r="I53" s="178"/>
      <c r="J53" s="178"/>
      <c r="K53" s="178"/>
      <c r="L53" s="179"/>
    </row>
    <row r="54" spans="1:12" x14ac:dyDescent="0.3">
      <c r="A54" s="177"/>
      <c r="B54" s="178"/>
      <c r="C54" s="178"/>
      <c r="D54" s="178"/>
      <c r="E54" s="178"/>
      <c r="F54" s="178"/>
      <c r="G54" s="178"/>
      <c r="H54" s="178"/>
      <c r="I54" s="178"/>
      <c r="J54" s="178"/>
      <c r="K54" s="178"/>
      <c r="L54" s="179"/>
    </row>
    <row r="55" spans="1:12" x14ac:dyDescent="0.3">
      <c r="A55" s="191"/>
      <c r="B55" s="192"/>
      <c r="C55" s="192"/>
      <c r="D55" s="192"/>
      <c r="E55" s="192"/>
      <c r="F55" s="192"/>
      <c r="G55" s="192"/>
      <c r="H55" s="192"/>
      <c r="I55" s="192"/>
      <c r="J55" s="192"/>
      <c r="K55" s="192"/>
      <c r="L55" s="193"/>
    </row>
    <row r="56" spans="1:12" ht="48.75" customHeight="1" x14ac:dyDescent="0.3">
      <c r="A56" s="197" t="s">
        <v>89</v>
      </c>
      <c r="B56" s="197"/>
      <c r="C56" s="197"/>
      <c r="D56" s="197"/>
      <c r="E56" s="197"/>
      <c r="F56" s="197"/>
      <c r="G56" s="197"/>
      <c r="H56" s="197"/>
      <c r="I56" s="197"/>
      <c r="J56" s="197"/>
      <c r="K56" s="197"/>
      <c r="L56" s="197"/>
    </row>
    <row r="57" spans="1:12" ht="56.7" customHeight="1" x14ac:dyDescent="0.3">
      <c r="A57" s="199"/>
      <c r="B57" s="181"/>
      <c r="C57" s="181"/>
      <c r="D57" s="181"/>
      <c r="E57" s="181"/>
      <c r="F57" s="181"/>
      <c r="G57" s="181"/>
      <c r="H57" s="181"/>
      <c r="I57" s="181"/>
      <c r="J57" s="181"/>
      <c r="K57" s="181"/>
      <c r="L57" s="181"/>
    </row>
    <row r="58" spans="1:12" ht="32.700000000000003" customHeight="1" x14ac:dyDescent="0.3">
      <c r="A58" s="176" t="s">
        <v>90</v>
      </c>
      <c r="B58" s="176"/>
      <c r="C58" s="176"/>
      <c r="D58" s="176"/>
      <c r="E58" s="176"/>
      <c r="F58" s="176"/>
      <c r="G58" s="176"/>
      <c r="H58" s="176"/>
      <c r="I58" s="176"/>
      <c r="J58" s="176"/>
      <c r="K58" s="176"/>
      <c r="L58" s="176"/>
    </row>
    <row r="59" spans="1:12" ht="42.75" customHeight="1" x14ac:dyDescent="0.3">
      <c r="A59" s="191"/>
      <c r="B59" s="192"/>
      <c r="C59" s="192"/>
      <c r="D59" s="192"/>
      <c r="E59" s="192"/>
      <c r="F59" s="192"/>
      <c r="G59" s="192"/>
      <c r="H59" s="192"/>
      <c r="I59" s="192"/>
      <c r="J59" s="192"/>
      <c r="K59" s="192"/>
      <c r="L59" s="193"/>
    </row>
    <row r="60" spans="1:12" ht="29.7" customHeight="1" x14ac:dyDescent="0.3">
      <c r="A60" s="16" t="s">
        <v>91</v>
      </c>
      <c r="B60" s="15"/>
      <c r="C60" s="15"/>
      <c r="D60" s="15"/>
      <c r="E60" s="15"/>
      <c r="F60" s="15"/>
      <c r="G60" s="15"/>
      <c r="H60" s="15"/>
      <c r="I60" s="15"/>
      <c r="J60" s="15"/>
      <c r="K60" s="15"/>
      <c r="L60" s="15"/>
    </row>
    <row r="61" spans="1:12" ht="30.75" customHeight="1" x14ac:dyDescent="0.3">
      <c r="A61" s="181"/>
      <c r="B61" s="181"/>
      <c r="C61" s="181"/>
      <c r="D61" s="181"/>
      <c r="E61" s="181"/>
      <c r="F61" s="181"/>
      <c r="G61" s="181"/>
      <c r="H61" s="181"/>
      <c r="I61" s="181"/>
      <c r="J61" s="181"/>
      <c r="K61" s="181"/>
      <c r="L61" s="181"/>
    </row>
    <row r="62" spans="1:12" ht="33.450000000000003" customHeight="1" x14ac:dyDescent="0.3">
      <c r="A62" s="180" t="s">
        <v>92</v>
      </c>
      <c r="B62" s="180"/>
      <c r="C62" s="180"/>
      <c r="D62" s="180"/>
      <c r="E62" s="180"/>
      <c r="F62" s="180"/>
      <c r="G62" s="180"/>
      <c r="H62" s="180"/>
      <c r="I62" s="180"/>
      <c r="J62" s="180"/>
      <c r="K62" s="180"/>
      <c r="L62" s="180"/>
    </row>
    <row r="63" spans="1:12" ht="48.75" customHeight="1" x14ac:dyDescent="0.3">
      <c r="A63" s="198"/>
      <c r="B63" s="198"/>
      <c r="C63" s="198"/>
      <c r="D63" s="198"/>
      <c r="E63" s="198"/>
      <c r="F63" s="198"/>
      <c r="G63" s="198"/>
      <c r="H63" s="198"/>
      <c r="I63" s="198"/>
      <c r="J63" s="198"/>
      <c r="K63" s="198"/>
      <c r="L63" s="198"/>
    </row>
    <row r="64" spans="1:12" ht="34.5" customHeight="1" x14ac:dyDescent="0.3">
      <c r="A64" s="180" t="s">
        <v>93</v>
      </c>
      <c r="B64" s="180"/>
      <c r="C64" s="180"/>
      <c r="D64" s="180"/>
      <c r="E64" s="180"/>
      <c r="F64" s="180"/>
      <c r="G64" s="180"/>
      <c r="H64" s="180"/>
      <c r="I64" s="180"/>
      <c r="J64" s="180"/>
      <c r="K64" s="180"/>
      <c r="L64" s="180"/>
    </row>
    <row r="65" spans="1:12" ht="37.200000000000003" customHeight="1" x14ac:dyDescent="0.3">
      <c r="A65" s="181" t="s">
        <v>94</v>
      </c>
      <c r="B65" s="181"/>
      <c r="C65" s="181"/>
      <c r="D65" s="181"/>
      <c r="E65" s="181"/>
      <c r="F65" s="181"/>
      <c r="G65" s="181"/>
      <c r="H65" s="181"/>
      <c r="I65" s="181"/>
      <c r="J65" s="181"/>
      <c r="K65" s="181"/>
      <c r="L65" s="181"/>
    </row>
    <row r="66" spans="1:12" ht="31.2" customHeight="1" x14ac:dyDescent="0.3">
      <c r="A66" s="181"/>
      <c r="B66" s="181"/>
      <c r="C66" s="181"/>
      <c r="D66" s="181"/>
      <c r="E66" s="181"/>
      <c r="F66" s="181"/>
      <c r="G66" s="181"/>
      <c r="H66" s="181"/>
      <c r="I66" s="181"/>
      <c r="J66" s="181"/>
      <c r="K66" s="181"/>
      <c r="L66" s="181"/>
    </row>
    <row r="67" spans="1:12" ht="31.2" customHeight="1" x14ac:dyDescent="0.3">
      <c r="A67" s="197" t="s">
        <v>95</v>
      </c>
      <c r="B67" s="197"/>
      <c r="C67" s="197"/>
      <c r="D67" s="197"/>
      <c r="E67" s="197"/>
      <c r="F67" s="197"/>
      <c r="G67" s="197"/>
      <c r="H67" s="197"/>
      <c r="I67" s="197"/>
      <c r="J67" s="197"/>
      <c r="K67" s="197"/>
      <c r="L67" s="197"/>
    </row>
    <row r="68" spans="1:12" ht="126.75" customHeight="1" x14ac:dyDescent="0.3">
      <c r="A68" s="181"/>
      <c r="B68" s="181"/>
      <c r="C68" s="181"/>
      <c r="D68" s="181"/>
      <c r="E68" s="181"/>
      <c r="F68" s="181"/>
      <c r="G68" s="181"/>
      <c r="H68" s="181"/>
      <c r="I68" s="181"/>
      <c r="J68" s="181"/>
      <c r="K68" s="181"/>
      <c r="L68" s="181"/>
    </row>
  </sheetData>
  <mergeCells count="78">
    <mergeCell ref="A20:B20"/>
    <mergeCell ref="C20:L20"/>
    <mergeCell ref="A21:B21"/>
    <mergeCell ref="C21:L21"/>
    <mergeCell ref="A22:B22"/>
    <mergeCell ref="A32:B32"/>
    <mergeCell ref="C32:L32"/>
    <mergeCell ref="A8:L8"/>
    <mergeCell ref="A9:L9"/>
    <mergeCell ref="A10:L10"/>
    <mergeCell ref="A11:L11"/>
    <mergeCell ref="A29:B29"/>
    <mergeCell ref="C17:L17"/>
    <mergeCell ref="C18:L18"/>
    <mergeCell ref="C22:L22"/>
    <mergeCell ref="C23:L23"/>
    <mergeCell ref="C24:L24"/>
    <mergeCell ref="C25:L25"/>
    <mergeCell ref="C26:L26"/>
    <mergeCell ref="A23:B23"/>
    <mergeCell ref="A24:B24"/>
    <mergeCell ref="A41:L41"/>
    <mergeCell ref="A42:L42"/>
    <mergeCell ref="A67:L67"/>
    <mergeCell ref="A68:L68"/>
    <mergeCell ref="A62:L62"/>
    <mergeCell ref="A63:L63"/>
    <mergeCell ref="A64:L64"/>
    <mergeCell ref="A65:L65"/>
    <mergeCell ref="A66:L66"/>
    <mergeCell ref="A57:L57"/>
    <mergeCell ref="A61:L61"/>
    <mergeCell ref="A56:L56"/>
    <mergeCell ref="A43:L43"/>
    <mergeCell ref="A44:L44"/>
    <mergeCell ref="A59:L59"/>
    <mergeCell ref="A45:L45"/>
    <mergeCell ref="A46:L46"/>
    <mergeCell ref="A51:L51"/>
    <mergeCell ref="A48:L48"/>
    <mergeCell ref="A47:L47"/>
    <mergeCell ref="A55:L55"/>
    <mergeCell ref="A50:L50"/>
    <mergeCell ref="A52:L52"/>
    <mergeCell ref="A53:L53"/>
    <mergeCell ref="A54:L54"/>
    <mergeCell ref="A58:L58"/>
    <mergeCell ref="A49:L49"/>
    <mergeCell ref="C29:L29"/>
    <mergeCell ref="A30:B30"/>
    <mergeCell ref="C30:L30"/>
    <mergeCell ref="A31:B31"/>
    <mergeCell ref="C31:L31"/>
    <mergeCell ref="A37:L37"/>
    <mergeCell ref="A39:L39"/>
    <mergeCell ref="A40:L40"/>
    <mergeCell ref="A34:B34"/>
    <mergeCell ref="C34:L34"/>
    <mergeCell ref="A35:B35"/>
    <mergeCell ref="A38:L38"/>
    <mergeCell ref="A33:B33"/>
    <mergeCell ref="C33:L33"/>
    <mergeCell ref="A14:B14"/>
    <mergeCell ref="C14:L14"/>
    <mergeCell ref="A15:B15"/>
    <mergeCell ref="C15:L15"/>
    <mergeCell ref="A28:B28"/>
    <mergeCell ref="C28:L28"/>
    <mergeCell ref="C27:L27"/>
    <mergeCell ref="C19:L19"/>
    <mergeCell ref="C16:L16"/>
    <mergeCell ref="A25:B25"/>
    <mergeCell ref="A26:B26"/>
    <mergeCell ref="A27:B27"/>
    <mergeCell ref="A16:B16"/>
    <mergeCell ref="A17:B17"/>
    <mergeCell ref="A18:B18"/>
    <mergeCell ref="A19:B19"/>
  </mergeCells>
  <pageMargins left="0.7" right="0.7" top="0.75" bottom="0.75" header="0.51180555555555496" footer="0.3"/>
  <pageSetup firstPageNumber="0" fitToHeight="0" orientation="landscape" horizontalDpi="300" verticalDpi="300" r:id="rId1"/>
  <headerFooter>
    <oddFooter>&amp;C&amp;P of &amp;N&amp;R&amp;"Arial,Regular"&amp;8&amp;D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1"/>
  <sheetViews>
    <sheetView topLeftCell="A4" zoomScale="110" zoomScaleNormal="110" workbookViewId="0">
      <selection activeCell="F13" sqref="F13"/>
    </sheetView>
  </sheetViews>
  <sheetFormatPr defaultRowHeight="14.4" x14ac:dyDescent="0.3"/>
  <cols>
    <col min="1" max="1" width="40.77734375" customWidth="1"/>
    <col min="2" max="2" width="18.77734375" customWidth="1"/>
    <col min="3" max="6" width="18.5546875" customWidth="1"/>
  </cols>
  <sheetData>
    <row r="1" spans="1:11" s="33" customFormat="1" ht="24" customHeight="1" thickBot="1" x14ac:dyDescent="0.35">
      <c r="A1" s="203" t="s">
        <v>96</v>
      </c>
      <c r="B1" s="203"/>
      <c r="C1" s="203"/>
      <c r="D1" s="203"/>
      <c r="E1" s="203"/>
      <c r="F1" s="203"/>
      <c r="G1" s="138"/>
      <c r="H1" s="138"/>
      <c r="I1" s="138"/>
      <c r="J1" s="138"/>
      <c r="K1" s="138"/>
    </row>
    <row r="2" spans="1:11" x14ac:dyDescent="0.3">
      <c r="A2" s="37">
        <f>'Budget Template'!E3</f>
        <v>0</v>
      </c>
      <c r="B2" s="37"/>
      <c r="C2" s="37"/>
      <c r="D2" s="37"/>
      <c r="E2" s="37"/>
      <c r="F2" s="37"/>
      <c r="G2" s="37"/>
      <c r="H2" s="37"/>
      <c r="I2" s="37"/>
      <c r="J2" s="37"/>
      <c r="K2" s="138"/>
    </row>
    <row r="3" spans="1:11" x14ac:dyDescent="0.3">
      <c r="A3" s="37">
        <f>'Budget Template'!F4</f>
        <v>0</v>
      </c>
      <c r="B3" s="37"/>
      <c r="C3" s="37"/>
      <c r="D3" s="37"/>
      <c r="E3" s="37"/>
      <c r="F3" s="37"/>
      <c r="G3" s="37"/>
      <c r="H3" s="37"/>
      <c r="I3" s="37"/>
      <c r="J3" s="37"/>
      <c r="K3" s="138"/>
    </row>
    <row r="4" spans="1:11" x14ac:dyDescent="0.3">
      <c r="A4" s="139">
        <f>'Budget Template'!F5</f>
        <v>0</v>
      </c>
      <c r="B4" s="37"/>
      <c r="C4" s="37"/>
      <c r="D4" s="37"/>
      <c r="E4" s="37"/>
      <c r="F4" s="37"/>
      <c r="G4" s="37"/>
      <c r="H4" s="37"/>
      <c r="I4" s="37"/>
      <c r="J4" s="37"/>
      <c r="K4" s="138"/>
    </row>
    <row r="5" spans="1:11" s="31" customFormat="1" x14ac:dyDescent="0.3">
      <c r="A5" s="204" t="s">
        <v>43</v>
      </c>
      <c r="B5" s="204"/>
      <c r="C5" s="204"/>
      <c r="D5" s="14"/>
      <c r="E5" s="14"/>
      <c r="F5" s="14"/>
      <c r="G5" s="14"/>
      <c r="H5" s="14"/>
      <c r="I5" s="14"/>
      <c r="J5" s="14"/>
      <c r="K5" s="138"/>
    </row>
    <row r="6" spans="1:11" s="31" customFormat="1" ht="103.65" customHeight="1" thickBot="1" x14ac:dyDescent="0.35">
      <c r="A6" s="205" t="s">
        <v>97</v>
      </c>
      <c r="B6" s="205"/>
      <c r="C6" s="205"/>
      <c r="D6" s="205"/>
      <c r="E6" s="205"/>
      <c r="F6" s="205"/>
      <c r="G6" s="38"/>
      <c r="H6" s="38"/>
      <c r="I6" s="38"/>
      <c r="J6" s="38"/>
      <c r="K6" s="39"/>
    </row>
    <row r="7" spans="1:11" s="31" customFormat="1" ht="39.6" x14ac:dyDescent="0.3">
      <c r="A7" s="74" t="s">
        <v>98</v>
      </c>
      <c r="B7" s="75" t="s">
        <v>99</v>
      </c>
      <c r="C7" s="75" t="s">
        <v>100</v>
      </c>
      <c r="D7" s="75" t="s">
        <v>101</v>
      </c>
      <c r="E7" s="75" t="s">
        <v>102</v>
      </c>
      <c r="F7" s="40" t="s">
        <v>75</v>
      </c>
      <c r="G7" s="39"/>
      <c r="H7" s="39"/>
      <c r="I7" s="39"/>
      <c r="J7" s="39"/>
      <c r="K7" s="39"/>
    </row>
    <row r="8" spans="1:11" s="31" customFormat="1" x14ac:dyDescent="0.3">
      <c r="A8" s="76"/>
      <c r="B8" s="77"/>
      <c r="C8" s="131"/>
      <c r="D8" s="131"/>
      <c r="E8" s="130"/>
      <c r="F8" s="134">
        <f t="shared" ref="F8:F9" si="0">SUM(C8:E8)</f>
        <v>0</v>
      </c>
      <c r="G8" s="138"/>
      <c r="H8" s="32"/>
      <c r="I8" s="138"/>
      <c r="J8" s="138"/>
      <c r="K8" s="138"/>
    </row>
    <row r="9" spans="1:11" s="31" customFormat="1" x14ac:dyDescent="0.3">
      <c r="A9" s="76"/>
      <c r="B9" s="77"/>
      <c r="C9" s="131"/>
      <c r="D9" s="131"/>
      <c r="E9" s="130"/>
      <c r="F9" s="134">
        <f t="shared" si="0"/>
        <v>0</v>
      </c>
      <c r="G9" s="138"/>
      <c r="H9" s="32"/>
      <c r="I9" s="138"/>
      <c r="J9" s="138"/>
      <c r="K9" s="138"/>
    </row>
    <row r="10" spans="1:11" s="31" customFormat="1" x14ac:dyDescent="0.3">
      <c r="A10" s="78"/>
      <c r="B10" s="77"/>
      <c r="C10" s="131"/>
      <c r="D10" s="131"/>
      <c r="E10" s="130"/>
      <c r="F10" s="134">
        <f>SUM(C10:E10)</f>
        <v>0</v>
      </c>
      <c r="G10" s="138"/>
      <c r="H10" s="32"/>
      <c r="I10" s="138"/>
      <c r="J10" s="138"/>
      <c r="K10" s="138"/>
    </row>
    <row r="11" spans="1:11" s="31" customFormat="1" x14ac:dyDescent="0.3">
      <c r="A11" s="78"/>
      <c r="B11" s="77"/>
      <c r="C11" s="131"/>
      <c r="D11" s="131"/>
      <c r="E11" s="130"/>
      <c r="F11" s="134">
        <f t="shared" ref="F11:F16" si="1">SUM(C11:E11)</f>
        <v>0</v>
      </c>
      <c r="G11" s="138"/>
      <c r="H11" s="32"/>
      <c r="I11" s="138"/>
      <c r="J11" s="138"/>
      <c r="K11" s="138"/>
    </row>
    <row r="12" spans="1:11" x14ac:dyDescent="0.3">
      <c r="A12" s="78"/>
      <c r="B12" s="77"/>
      <c r="C12" s="131"/>
      <c r="D12" s="131"/>
      <c r="E12" s="130"/>
      <c r="F12" s="134">
        <f t="shared" si="1"/>
        <v>0</v>
      </c>
      <c r="G12" s="138"/>
      <c r="H12" s="32"/>
      <c r="I12" s="138"/>
      <c r="J12" s="138"/>
      <c r="K12" s="138"/>
    </row>
    <row r="13" spans="1:11" x14ac:dyDescent="0.3">
      <c r="A13" s="78"/>
      <c r="B13" s="77"/>
      <c r="C13" s="131"/>
      <c r="D13" s="131"/>
      <c r="E13" s="130"/>
      <c r="F13" s="134">
        <f t="shared" si="1"/>
        <v>0</v>
      </c>
      <c r="G13" s="138"/>
      <c r="H13" s="32"/>
      <c r="I13" s="138"/>
      <c r="J13" s="138"/>
      <c r="K13" s="138"/>
    </row>
    <row r="14" spans="1:11" x14ac:dyDescent="0.3">
      <c r="A14" s="78"/>
      <c r="B14" s="77"/>
      <c r="C14" s="131"/>
      <c r="D14" s="131"/>
      <c r="E14" s="130"/>
      <c r="F14" s="134">
        <f t="shared" si="1"/>
        <v>0</v>
      </c>
      <c r="G14" s="138"/>
      <c r="H14" s="32"/>
      <c r="I14" s="138"/>
      <c r="J14" s="138"/>
      <c r="K14" s="138"/>
    </row>
    <row r="15" spans="1:11" x14ac:dyDescent="0.3">
      <c r="A15" s="78"/>
      <c r="B15" s="77"/>
      <c r="C15" s="131"/>
      <c r="D15" s="131"/>
      <c r="E15" s="130"/>
      <c r="F15" s="134">
        <f t="shared" si="1"/>
        <v>0</v>
      </c>
      <c r="G15" s="138"/>
      <c r="H15" s="32"/>
      <c r="I15" s="138"/>
      <c r="J15" s="138"/>
      <c r="K15" s="138"/>
    </row>
    <row r="16" spans="1:11" x14ac:dyDescent="0.3">
      <c r="A16" s="76"/>
      <c r="B16" s="77"/>
      <c r="C16" s="131"/>
      <c r="D16" s="131"/>
      <c r="E16" s="130"/>
      <c r="F16" s="134">
        <f t="shared" si="1"/>
        <v>0</v>
      </c>
      <c r="G16" s="138"/>
      <c r="H16" s="32"/>
      <c r="I16" s="138"/>
      <c r="J16" s="138"/>
      <c r="K16" s="138"/>
    </row>
    <row r="17" spans="1:8" x14ac:dyDescent="0.3">
      <c r="A17" s="79"/>
      <c r="B17" s="77"/>
      <c r="C17" s="77"/>
      <c r="D17" s="77"/>
      <c r="E17" s="130"/>
      <c r="F17" s="134">
        <f t="shared" ref="F17" si="2">SUM(C17:E17)</f>
        <v>0</v>
      </c>
      <c r="G17" s="138"/>
      <c r="H17" s="32"/>
    </row>
    <row r="18" spans="1:8" ht="15" thickBot="1" x14ac:dyDescent="0.35">
      <c r="A18" s="36" t="s">
        <v>75</v>
      </c>
      <c r="B18" s="35"/>
      <c r="C18" s="132">
        <f>SUM(C8:C17)</f>
        <v>0</v>
      </c>
      <c r="D18" s="132">
        <f>SUM(D8:D17)</f>
        <v>0</v>
      </c>
      <c r="E18" s="132">
        <f>SUM(E8:E17)</f>
        <v>0</v>
      </c>
      <c r="F18" s="133">
        <f>SUM(C18:E18)</f>
        <v>0</v>
      </c>
      <c r="G18" s="138"/>
      <c r="H18" s="32"/>
    </row>
    <row r="19" spans="1:8" x14ac:dyDescent="0.3">
      <c r="A19" s="138"/>
      <c r="B19" s="138"/>
      <c r="C19" s="29"/>
      <c r="D19" s="29"/>
      <c r="E19" s="29"/>
      <c r="F19" s="29">
        <f>+F18-'Budget Template'!E105</f>
        <v>-58850</v>
      </c>
      <c r="G19" s="138"/>
      <c r="H19" s="138"/>
    </row>
    <row r="20" spans="1:8" x14ac:dyDescent="0.3">
      <c r="A20" s="138"/>
      <c r="B20" s="138"/>
      <c r="C20" s="29"/>
      <c r="D20" s="29"/>
      <c r="E20" s="29"/>
      <c r="F20" s="29"/>
      <c r="G20" s="138"/>
      <c r="H20" s="138"/>
    </row>
    <row r="21" spans="1:8" x14ac:dyDescent="0.3">
      <c r="A21" s="138"/>
      <c r="B21" s="138"/>
      <c r="C21" s="29"/>
      <c r="D21" s="29"/>
      <c r="E21" s="29"/>
      <c r="F21" s="29"/>
      <c r="G21" s="138"/>
      <c r="H21" s="138"/>
    </row>
  </sheetData>
  <mergeCells count="3">
    <mergeCell ref="A1:F1"/>
    <mergeCell ref="A5:C5"/>
    <mergeCell ref="A6:F6"/>
  </mergeCells>
  <pageMargins left="0.7" right="0.7" top="0.75" bottom="0.75" header="0.3" footer="0.3"/>
  <pageSetup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8"/>
  <sheetViews>
    <sheetView showGridLines="0" topLeftCell="A5" zoomScale="110" zoomScaleNormal="110" workbookViewId="0">
      <selection activeCell="D12" sqref="D12"/>
    </sheetView>
  </sheetViews>
  <sheetFormatPr defaultRowHeight="14.4" x14ac:dyDescent="0.3"/>
  <cols>
    <col min="1" max="1" width="28.88671875" style="19" customWidth="1"/>
    <col min="2" max="10" width="15" customWidth="1"/>
    <col min="11" max="1025" width="8.21875" customWidth="1"/>
  </cols>
  <sheetData>
    <row r="1" spans="1:10" x14ac:dyDescent="0.3">
      <c r="A1" s="201" t="s">
        <v>103</v>
      </c>
      <c r="B1" s="201"/>
      <c r="C1" s="201"/>
      <c r="D1" s="201"/>
      <c r="E1" s="201"/>
      <c r="F1" s="201"/>
      <c r="G1" s="201"/>
      <c r="H1" s="201"/>
      <c r="I1" s="201"/>
      <c r="J1" s="201"/>
    </row>
    <row r="3" spans="1:10" ht="26.1" customHeight="1" x14ac:dyDescent="0.3">
      <c r="A3" s="210" t="s">
        <v>104</v>
      </c>
      <c r="B3" s="210"/>
      <c r="C3" s="210"/>
      <c r="D3" s="210"/>
      <c r="E3" s="210"/>
      <c r="F3" s="210"/>
      <c r="G3" s="210"/>
      <c r="H3" s="210"/>
      <c r="I3" s="210"/>
      <c r="J3" s="210"/>
    </row>
    <row r="4" spans="1:10" ht="60" customHeight="1" x14ac:dyDescent="0.3">
      <c r="A4" s="206" t="s">
        <v>105</v>
      </c>
      <c r="B4" s="207"/>
      <c r="C4" s="207"/>
      <c r="D4" s="207"/>
      <c r="E4" s="207"/>
      <c r="F4" s="207"/>
      <c r="G4" s="207"/>
      <c r="H4" s="207"/>
      <c r="I4" s="207"/>
      <c r="J4" s="207"/>
    </row>
    <row r="5" spans="1:10" ht="43.2" customHeight="1" x14ac:dyDescent="0.3">
      <c r="A5" s="140"/>
      <c r="B5" s="208" t="s">
        <v>106</v>
      </c>
      <c r="C5" s="209"/>
      <c r="D5" s="208" t="s">
        <v>107</v>
      </c>
      <c r="E5" s="209"/>
      <c r="F5" s="208" t="s">
        <v>108</v>
      </c>
      <c r="G5" s="209"/>
      <c r="H5" s="208" t="s">
        <v>109</v>
      </c>
      <c r="I5" s="209"/>
      <c r="J5" s="23" t="s">
        <v>110</v>
      </c>
    </row>
    <row r="6" spans="1:10" ht="39.9" customHeight="1" x14ac:dyDescent="0.3">
      <c r="A6" s="24"/>
      <c r="B6" s="101" t="s">
        <v>111</v>
      </c>
      <c r="C6" s="101" t="s">
        <v>112</v>
      </c>
      <c r="D6" s="101" t="s">
        <v>111</v>
      </c>
      <c r="E6" s="101" t="s">
        <v>112</v>
      </c>
      <c r="F6" s="101" t="s">
        <v>111</v>
      </c>
      <c r="G6" s="101" t="s">
        <v>112</v>
      </c>
      <c r="H6" s="101" t="s">
        <v>111</v>
      </c>
      <c r="I6" s="101" t="s">
        <v>112</v>
      </c>
      <c r="J6" s="25"/>
    </row>
    <row r="7" spans="1:10" x14ac:dyDescent="0.3">
      <c r="A7" s="21" t="s">
        <v>113</v>
      </c>
      <c r="B7" s="84">
        <v>0.9</v>
      </c>
      <c r="C7" s="12">
        <f>'Budget Template'!$E$100*'Component Costs'!B7</f>
        <v>52965</v>
      </c>
      <c r="D7" s="84"/>
      <c r="E7" s="12">
        <f>'Budget Template'!$E$102*'Component Costs'!D7</f>
        <v>0</v>
      </c>
      <c r="F7" s="84"/>
      <c r="G7" s="12">
        <f>'Budget Template'!$E$103*'Component Costs'!F7</f>
        <v>0</v>
      </c>
      <c r="H7" s="84"/>
      <c r="I7" s="12">
        <f>'Budget Template'!$E$104*'Component Costs'!H7</f>
        <v>0</v>
      </c>
      <c r="J7" s="97"/>
    </row>
    <row r="8" spans="1:10" x14ac:dyDescent="0.3">
      <c r="A8" s="21" t="s">
        <v>114</v>
      </c>
      <c r="B8" s="84"/>
      <c r="C8" s="12">
        <f>'Budget Template'!$E$100*'Component Costs'!B8</f>
        <v>0</v>
      </c>
      <c r="D8" s="84"/>
      <c r="E8" s="12">
        <f>'Budget Template'!$E$102*'Component Costs'!D8</f>
        <v>0</v>
      </c>
      <c r="F8" s="84"/>
      <c r="G8" s="12">
        <f>'Budget Template'!$E$103*'Component Costs'!F8</f>
        <v>0</v>
      </c>
      <c r="H8" s="84"/>
      <c r="I8" s="12">
        <f>'Budget Template'!$E$104*'Component Costs'!H8</f>
        <v>0</v>
      </c>
      <c r="J8" s="98"/>
    </row>
    <row r="9" spans="1:10" x14ac:dyDescent="0.3">
      <c r="A9" s="21" t="s">
        <v>115</v>
      </c>
      <c r="B9" s="84"/>
      <c r="C9" s="12">
        <f>'Budget Template'!$E$100*'Component Costs'!B9</f>
        <v>0</v>
      </c>
      <c r="D9" s="84"/>
      <c r="E9" s="12">
        <f>'Budget Template'!$E$102*'Component Costs'!D9</f>
        <v>0</v>
      </c>
      <c r="F9" s="84"/>
      <c r="G9" s="12">
        <f>'Budget Template'!$E$103*'Component Costs'!F9</f>
        <v>0</v>
      </c>
      <c r="H9" s="84"/>
      <c r="I9" s="12">
        <f>'Budget Template'!$E$104*'Component Costs'!H9</f>
        <v>0</v>
      </c>
      <c r="J9" s="98"/>
    </row>
    <row r="10" spans="1:10" s="34" customFormat="1" x14ac:dyDescent="0.3">
      <c r="A10" s="22" t="s">
        <v>75</v>
      </c>
      <c r="B10" s="13">
        <f>SUM(B7:B9)</f>
        <v>0.9</v>
      </c>
      <c r="C10" s="12">
        <f>SUM(C7:C9)</f>
        <v>52965</v>
      </c>
      <c r="D10" s="13">
        <f t="shared" ref="B10:I10" si="0">SUM(D7:D9)</f>
        <v>0</v>
      </c>
      <c r="E10" s="12">
        <f t="shared" si="0"/>
        <v>0</v>
      </c>
      <c r="F10" s="13">
        <f t="shared" si="0"/>
        <v>0</v>
      </c>
      <c r="G10" s="12">
        <f t="shared" si="0"/>
        <v>0</v>
      </c>
      <c r="H10" s="13">
        <f t="shared" si="0"/>
        <v>0</v>
      </c>
      <c r="I10" s="12">
        <f t="shared" si="0"/>
        <v>0</v>
      </c>
      <c r="J10" s="11">
        <f>C10+E10+G10+I10</f>
        <v>52965</v>
      </c>
    </row>
    <row r="13" spans="1:10" ht="29.4" thickBot="1" x14ac:dyDescent="0.35">
      <c r="A13" s="26" t="s">
        <v>116</v>
      </c>
      <c r="B13" s="138"/>
      <c r="C13" s="138"/>
      <c r="D13" s="138"/>
      <c r="E13" s="138"/>
      <c r="F13" s="138"/>
      <c r="G13" s="138"/>
      <c r="H13" s="138"/>
      <c r="I13" s="138"/>
      <c r="J13" s="138"/>
    </row>
    <row r="14" spans="1:10" s="20" customFormat="1" ht="26.4" x14ac:dyDescent="0.3">
      <c r="A14" s="28"/>
      <c r="B14" s="102" t="s">
        <v>117</v>
      </c>
      <c r="C14" s="103" t="s">
        <v>118</v>
      </c>
      <c r="D14" s="104" t="s">
        <v>119</v>
      </c>
      <c r="E14" s="104" t="s">
        <v>120</v>
      </c>
      <c r="F14" s="88" t="s">
        <v>121</v>
      </c>
      <c r="G14" s="141"/>
      <c r="H14" s="141"/>
      <c r="I14" s="141"/>
      <c r="J14" s="141"/>
    </row>
    <row r="15" spans="1:10" x14ac:dyDescent="0.3">
      <c r="A15" s="21" t="s">
        <v>113</v>
      </c>
      <c r="B15" s="99">
        <f>(1/12)*C7</f>
        <v>4413.75</v>
      </c>
      <c r="C15" s="89">
        <f>(1/12)*E7</f>
        <v>0</v>
      </c>
      <c r="D15" s="90">
        <f>(1/12)*G7</f>
        <v>0</v>
      </c>
      <c r="E15" s="90">
        <f>(1/12)*I7</f>
        <v>0</v>
      </c>
      <c r="F15" s="91">
        <f>SUM(C15:E15)</f>
        <v>0</v>
      </c>
      <c r="G15" s="138"/>
      <c r="H15" s="30"/>
      <c r="I15" s="30"/>
      <c r="J15" s="138"/>
    </row>
    <row r="16" spans="1:10" x14ac:dyDescent="0.3">
      <c r="A16" s="21" t="s">
        <v>114</v>
      </c>
      <c r="B16" s="100">
        <f>(1/12)*C8</f>
        <v>0</v>
      </c>
      <c r="C16" s="92">
        <f>(1/12)*E8</f>
        <v>0</v>
      </c>
      <c r="D16" s="93">
        <f>(1/12)*G8</f>
        <v>0</v>
      </c>
      <c r="E16" s="93">
        <f>(1/12)*I8</f>
        <v>0</v>
      </c>
      <c r="F16" s="91">
        <f t="shared" ref="F16:F18" si="1">SUM(C16:E16)</f>
        <v>0</v>
      </c>
      <c r="G16" s="138"/>
      <c r="H16" s="30"/>
      <c r="I16" s="30"/>
      <c r="J16" s="138"/>
    </row>
    <row r="17" spans="1:6" x14ac:dyDescent="0.3">
      <c r="A17" s="21" t="s">
        <v>115</v>
      </c>
      <c r="B17" s="100">
        <f>(1/12)*C9</f>
        <v>0</v>
      </c>
      <c r="C17" s="92">
        <f>(1/12)*E9</f>
        <v>0</v>
      </c>
      <c r="D17" s="93">
        <f>(1/12)*G9</f>
        <v>0</v>
      </c>
      <c r="E17" s="93">
        <f>(1/12)*I9</f>
        <v>0</v>
      </c>
      <c r="F17" s="91">
        <f t="shared" si="1"/>
        <v>0</v>
      </c>
    </row>
    <row r="18" spans="1:6" ht="15" thickBot="1" x14ac:dyDescent="0.35">
      <c r="A18" s="27" t="s">
        <v>75</v>
      </c>
      <c r="B18" s="99">
        <f>SUM(B15:B17)</f>
        <v>4413.75</v>
      </c>
      <c r="C18" s="94">
        <f>SUM(C15:C17)</f>
        <v>0</v>
      </c>
      <c r="D18" s="95">
        <f>SUM(D15:D17)</f>
        <v>0</v>
      </c>
      <c r="E18" s="95">
        <f>SUM(E15:E17)</f>
        <v>0</v>
      </c>
      <c r="F18" s="96">
        <f t="shared" si="1"/>
        <v>0</v>
      </c>
    </row>
  </sheetData>
  <sheetProtection formatCells="0" formatColumns="0" formatRows="0" insertColumns="0" insertRows="0" insertHyperlinks="0"/>
  <mergeCells count="7">
    <mergeCell ref="A1:J1"/>
    <mergeCell ref="A4:J4"/>
    <mergeCell ref="B5:C5"/>
    <mergeCell ref="D5:E5"/>
    <mergeCell ref="F5:G5"/>
    <mergeCell ref="H5:I5"/>
    <mergeCell ref="A3:J3"/>
  </mergeCells>
  <printOptions horizontalCentered="1" verticalCentered="1"/>
  <pageMargins left="0.7" right="0.7" top="0.75" bottom="0.75" header="0.51180555555555496" footer="0.3"/>
  <pageSetup scale="76" firstPageNumber="0" orientation="landscape" horizontalDpi="300" verticalDpi="300" r:id="rId1"/>
  <headerFooter>
    <oddFooter>&amp;R&amp;D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L11"/>
  <sheetViews>
    <sheetView showGridLines="0" tabSelected="1" zoomScale="130" zoomScaleNormal="130" workbookViewId="0">
      <selection activeCell="D9" sqref="D9"/>
    </sheetView>
  </sheetViews>
  <sheetFormatPr defaultColWidth="8.88671875" defaultRowHeight="14.4" x14ac:dyDescent="0.3"/>
  <cols>
    <col min="1" max="1" width="9.77734375" style="43" customWidth="1"/>
    <col min="2" max="2" width="17.109375" style="43" customWidth="1"/>
    <col min="3" max="3" width="28.77734375" style="43" customWidth="1"/>
    <col min="4" max="8" width="13.21875" style="43" customWidth="1"/>
    <col min="9" max="10" width="13.21875" style="43" hidden="1" customWidth="1"/>
    <col min="11" max="12" width="13.21875" style="43" customWidth="1"/>
    <col min="13" max="16384" width="8.88671875" style="43"/>
  </cols>
  <sheetData>
    <row r="1" spans="1:12" ht="18" x14ac:dyDescent="0.3">
      <c r="A1" s="213" t="s">
        <v>122</v>
      </c>
      <c r="B1" s="213"/>
      <c r="C1" s="213"/>
      <c r="D1" s="213"/>
      <c r="E1" s="54"/>
      <c r="F1" s="54"/>
    </row>
    <row r="2" spans="1:12" ht="47.7" customHeight="1" x14ac:dyDescent="0.3">
      <c r="A2" s="214" t="s">
        <v>123</v>
      </c>
      <c r="B2" s="214"/>
      <c r="C2" s="214"/>
      <c r="D2" s="214"/>
      <c r="E2" s="55"/>
      <c r="F2" s="55"/>
      <c r="G2" s="138"/>
      <c r="H2" s="138"/>
      <c r="I2" s="138"/>
      <c r="J2" s="138"/>
      <c r="K2" s="138"/>
      <c r="L2" s="138"/>
    </row>
    <row r="3" spans="1:12" s="44" customFormat="1" ht="14.4" customHeight="1" x14ac:dyDescent="0.3">
      <c r="A3" s="215" t="s">
        <v>124</v>
      </c>
      <c r="B3" s="216"/>
      <c r="C3" s="216"/>
      <c r="D3" s="86">
        <v>1000</v>
      </c>
      <c r="E3" s="43"/>
      <c r="G3" s="138"/>
      <c r="H3" s="138"/>
      <c r="I3" s="138"/>
      <c r="J3" s="138"/>
      <c r="K3" s="138"/>
      <c r="L3" s="138"/>
    </row>
    <row r="4" spans="1:12" ht="35.85" customHeight="1" x14ac:dyDescent="0.3">
      <c r="A4" s="217" t="s">
        <v>125</v>
      </c>
      <c r="B4" s="218"/>
      <c r="C4" s="218"/>
      <c r="D4" s="143">
        <v>2000</v>
      </c>
      <c r="G4" s="138"/>
      <c r="H4" s="138"/>
      <c r="I4" s="138"/>
      <c r="J4" s="138"/>
      <c r="K4" s="138"/>
      <c r="L4" s="138"/>
    </row>
    <row r="5" spans="1:12" x14ac:dyDescent="0.3">
      <c r="A5" s="219" t="s">
        <v>126</v>
      </c>
      <c r="B5" s="220"/>
      <c r="C5" s="220"/>
      <c r="D5" s="142">
        <f>IFERROR(D4/D3,0)</f>
        <v>2</v>
      </c>
      <c r="G5" s="138"/>
      <c r="H5" s="138"/>
      <c r="I5" s="138"/>
      <c r="J5" s="138"/>
      <c r="K5" s="138"/>
      <c r="L5" s="138"/>
    </row>
    <row r="6" spans="1:12" ht="35.85" customHeight="1" x14ac:dyDescent="0.3">
      <c r="A6" s="217" t="s">
        <v>127</v>
      </c>
      <c r="B6" s="218"/>
      <c r="C6" s="218"/>
      <c r="D6" s="87">
        <v>100</v>
      </c>
      <c r="G6" s="138"/>
      <c r="H6" s="138"/>
      <c r="I6" s="138"/>
      <c r="J6" s="138"/>
      <c r="K6" s="138"/>
      <c r="L6" s="138"/>
    </row>
    <row r="7" spans="1:12" ht="14.4" customHeight="1" x14ac:dyDescent="0.3">
      <c r="A7" s="211" t="s">
        <v>128</v>
      </c>
      <c r="B7" s="212"/>
      <c r="C7" s="212"/>
      <c r="D7" s="142">
        <f>(D3-D6)*D5</f>
        <v>1800</v>
      </c>
      <c r="G7" s="138"/>
      <c r="H7" s="138"/>
      <c r="I7" s="138"/>
      <c r="J7" s="138"/>
      <c r="K7" s="138"/>
      <c r="L7" s="138"/>
    </row>
    <row r="8" spans="1:12" ht="32.1" customHeight="1" x14ac:dyDescent="0.3">
      <c r="A8" s="221" t="s">
        <v>129</v>
      </c>
      <c r="B8" s="218"/>
      <c r="C8" s="218"/>
      <c r="D8" s="85">
        <v>0.3</v>
      </c>
      <c r="G8" s="138"/>
      <c r="H8" s="138"/>
      <c r="I8" s="138"/>
      <c r="J8" s="138"/>
      <c r="K8" s="138"/>
      <c r="L8" s="138"/>
    </row>
    <row r="9" spans="1:12" ht="14.85" customHeight="1" x14ac:dyDescent="0.3">
      <c r="A9" s="211" t="s">
        <v>130</v>
      </c>
      <c r="B9" s="212"/>
      <c r="C9" s="212"/>
      <c r="D9" s="142">
        <f>D8*D7</f>
        <v>540</v>
      </c>
      <c r="G9" s="138"/>
      <c r="H9" s="138"/>
      <c r="I9" s="138"/>
      <c r="J9" s="138"/>
      <c r="K9" s="138"/>
      <c r="L9" s="138"/>
    </row>
    <row r="10" spans="1:12" x14ac:dyDescent="0.3">
      <c r="G10" s="138"/>
      <c r="H10" s="138"/>
      <c r="I10" s="138"/>
      <c r="J10" s="138"/>
      <c r="K10" s="138"/>
      <c r="L10" s="138"/>
    </row>
    <row r="11" spans="1:12" x14ac:dyDescent="0.3">
      <c r="G11" s="138"/>
      <c r="H11" s="138"/>
      <c r="I11" s="138"/>
      <c r="J11" s="138"/>
      <c r="K11" s="138"/>
      <c r="L11" s="138"/>
    </row>
  </sheetData>
  <sheetProtection algorithmName="SHA-512" hashValue="Xa7EqsfEhcJSh0n5tXidt6TzpetgMrhHQR9HfPQIENlGuFUVBRSvk16bpl7AoaNTK/3xWP26gSUx9PjloMD8Wg==" saltValue="i3x5feuxWYUMy4G8E+zfTA==" spinCount="100000" sheet="1" objects="1" scenarios="1" formatCells="0" formatColumns="0" formatRows="0" insertColumns="0" insertRows="0" insertHyperlinks="0"/>
  <mergeCells count="9">
    <mergeCell ref="A9:C9"/>
    <mergeCell ref="A1:D1"/>
    <mergeCell ref="A2:D2"/>
    <mergeCell ref="A3:C3"/>
    <mergeCell ref="A4:C4"/>
    <mergeCell ref="A5:C5"/>
    <mergeCell ref="A6:C6"/>
    <mergeCell ref="A7:C7"/>
    <mergeCell ref="A8:C8"/>
  </mergeCells>
  <printOptions horizontalCentered="1" verticalCentered="1"/>
  <pageMargins left="0.7" right="0.7" top="0.75" bottom="0.75" header="0.3" footer="0.3"/>
  <pageSetup orientation="portrait" r:id="rId1"/>
  <headerFooter>
    <oddFooter>&amp;L&amp;D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Line-Item Instructions</vt:lpstr>
      <vt:lpstr>Budget Template</vt:lpstr>
      <vt:lpstr>Budget Narrative</vt:lpstr>
      <vt:lpstr>Funding Sources</vt:lpstr>
      <vt:lpstr>Component Costs</vt:lpstr>
      <vt:lpstr>BuildingSpace Calc</vt:lpstr>
      <vt:lpstr>'Budget Template'!Print_Area</vt:lpstr>
      <vt:lpstr>'Component Costs'!Print_Area</vt:lpstr>
      <vt:lpstr>'Funding Sources'!Print_Area</vt:lpstr>
      <vt:lpstr>'Line-Item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Flores</dc:creator>
  <cp:keywords/>
  <dc:description/>
  <cp:lastModifiedBy>Samantha Poster</cp:lastModifiedBy>
  <cp:revision/>
  <dcterms:created xsi:type="dcterms:W3CDTF">2019-05-23T00:30:50Z</dcterms:created>
  <dcterms:modified xsi:type="dcterms:W3CDTF">2022-06-22T17:15:38Z</dcterms:modified>
  <cp:category/>
  <cp:contentStatus/>
</cp:coreProperties>
</file>