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featurePropertyBag/featurePropertyBag.xml" ContentType="application/vnd.ms-excel.featurepropertyba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6"/>
  <workbookPr/>
  <mc:AlternateContent xmlns:mc="http://schemas.openxmlformats.org/markup-compatibility/2006">
    <mc:Choice Requires="x15">
      <x15ac:absPath xmlns:x15ac="http://schemas.microsoft.com/office/spreadsheetml/2010/11/ac" url="/Users/annageorge/Desktop/REDF/Employer Quality Rubric/"/>
    </mc:Choice>
  </mc:AlternateContent>
  <xr:revisionPtr revIDLastSave="6" documentId="13_ncr:1_{46C36C7F-B781-084B-AE8D-5C82A065606D}" xr6:coauthVersionLast="47" xr6:coauthVersionMax="47" xr10:uidLastSave="{8EA8AEA6-8D46-4E68-AFCF-E98A157013C9}"/>
  <bookViews>
    <workbookView xWindow="0" yWindow="740" windowWidth="28420" windowHeight="17160" activeTab="1" xr2:uid="{5DE07C21-33C6-734D-BB9A-3139540E8E25}"/>
  </bookViews>
  <sheets>
    <sheet name="Instructions" sheetId="3" r:id="rId1"/>
    <sheet name="Employer Partner Dashboard" sheetId="2" r:id="rId2"/>
    <sheet name="1. Pre-Screen" sheetId="4" r:id="rId3"/>
    <sheet name="2. Discovery Call" sheetId="5" r:id="rId4"/>
    <sheet name="3. Making the Case" sheetId="6" r:id="rId5"/>
    <sheet name="4. Ongoing Cultivation"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2" i="2" l="1"/>
  <c r="F222" i="2" s="1"/>
  <c r="D221" i="2"/>
  <c r="F221" i="2" s="1"/>
  <c r="D220" i="2"/>
  <c r="F220" i="2" s="1"/>
  <c r="D219" i="2"/>
  <c r="F219" i="2" s="1"/>
  <c r="D218" i="2"/>
  <c r="F218" i="2" s="1"/>
  <c r="D217" i="2"/>
  <c r="F217" i="2" s="1"/>
  <c r="G222" i="2" l="1"/>
  <c r="G221" i="2"/>
  <c r="G220" i="2"/>
  <c r="G219" i="2"/>
  <c r="G218" i="2"/>
  <c r="G217" i="2"/>
  <c r="E217" i="2" l="1"/>
  <c r="E219" i="2"/>
  <c r="E221" i="2"/>
  <c r="E218" i="2"/>
  <c r="E220" i="2"/>
  <c r="E222" i="2"/>
</calcChain>
</file>

<file path=xl/sharedStrings.xml><?xml version="1.0" encoding="utf-8"?>
<sst xmlns="http://schemas.openxmlformats.org/spreadsheetml/2006/main" count="151" uniqueCount="125">
  <si>
    <t>Instructions</t>
  </si>
  <si>
    <t>Employer Partner Quality Rubric - Instructions</t>
  </si>
  <si>
    <t>Purpose</t>
  </si>
  <si>
    <t>This rubric is a tool for ESEs to assess, track, and strengthen their employer partnerships over time. It helps ESEs capture key qualitative information across multiple partnership dimensions so they can see, at a glance, where relationships are strong and where there is room to grow.  By documenting information consistently, this rubric also supports smooth handoffs during staff transitions and helps maintain relationship continuity.</t>
  </si>
  <si>
    <t>How it Works</t>
  </si>
  <si>
    <t xml:space="preserve">This Rubric is organized into stages of relationship growth: </t>
  </si>
  <si>
    <t xml:space="preserve">1. </t>
  </si>
  <si>
    <t xml:space="preserve">Pre-Screen </t>
  </si>
  <si>
    <t xml:space="preserve">Miniumum information gathered before outreach </t>
  </si>
  <si>
    <t xml:space="preserve">2. </t>
  </si>
  <si>
    <t>Discovery Call</t>
  </si>
  <si>
    <t xml:space="preserve">Insights collected in your first conversation with the employer </t>
  </si>
  <si>
    <t xml:space="preserve">3. </t>
  </si>
  <si>
    <t>Making the Case</t>
  </si>
  <si>
    <t xml:space="preserve">Information collected to build a compelling pitch for hiring your participants and secure initial placements  </t>
  </si>
  <si>
    <t xml:space="preserve">4. </t>
  </si>
  <si>
    <t xml:space="preserve">Ongoing Relationship </t>
  </si>
  <si>
    <t xml:space="preserve">Information collected, on a continual basis, after partnership is active </t>
  </si>
  <si>
    <r>
      <rPr>
        <sz val="12"/>
        <color rgb="FF000000"/>
        <rFont val="Aptos Narrow"/>
        <scheme val="minor"/>
      </rPr>
      <t xml:space="preserve">Each stage contains a checklist of standards across six categories: </t>
    </r>
    <r>
      <rPr>
        <b/>
        <sz val="12"/>
        <color rgb="FF000000"/>
        <rFont val="Aptos Narrow"/>
        <scheme val="minor"/>
      </rPr>
      <t>Engagement, Alumni Outcomes, Values Alignment, Strategic Fit, Growth Potential</t>
    </r>
    <r>
      <rPr>
        <sz val="12"/>
        <color rgb="FF000000"/>
        <rFont val="Aptos Narrow"/>
        <scheme val="minor"/>
      </rPr>
      <t xml:space="preserve">, and </t>
    </r>
    <r>
      <rPr>
        <b/>
        <sz val="12"/>
        <color rgb="FF000000"/>
        <rFont val="Aptos Narrow"/>
        <scheme val="minor"/>
      </rPr>
      <t xml:space="preserve">Job Quality. </t>
    </r>
    <r>
      <rPr>
        <sz val="12"/>
        <color rgb="FF000000"/>
        <rFont val="Aptos Narrow"/>
        <scheme val="minor"/>
      </rPr>
      <t xml:space="preserve">As you learn information about the emoloyer, check the box if the standard is met. You should not fill in every box immediately - the tool is meant to be updated progressively as the relationship develops. </t>
    </r>
  </si>
  <si>
    <t>Employer Partner Dashboard</t>
  </si>
  <si>
    <t xml:space="preserve">The dashboard sheet will show a visual overview of how the employer partner is performing in each category based on the boxes you've checked. This is meant to help you quick see partnership strengths and potential improvement areas </t>
  </si>
  <si>
    <t xml:space="preserve">Best Practices for Using the Rubric </t>
  </si>
  <si>
    <t>Use it in conversation</t>
  </si>
  <si>
    <t xml:space="preserve">Treat the checklist as a guide for what to ask in meetings and follow-ups. </t>
  </si>
  <si>
    <t>Update regularly</t>
  </si>
  <si>
    <t xml:space="preserve">Record new information after each employer interaction so your data is always current. </t>
  </si>
  <si>
    <t>Focus on relationships</t>
  </si>
  <si>
    <t xml:space="preserve">The goal is not just to record facts but to use the information to deepen trust and expand partnership opportunities. </t>
  </si>
  <si>
    <t>Look for patterns</t>
  </si>
  <si>
    <t xml:space="preserve">Use the visual snapshot to spot trends across multiple employers and inform your overall outreach strategy. </t>
  </si>
  <si>
    <t>DASHBOARD</t>
  </si>
  <si>
    <t>Employer Profile</t>
  </si>
  <si>
    <t>SNAPSHOT: EMPLOYER PARTNER QUALITY</t>
  </si>
  <si>
    <t>Employer Name</t>
  </si>
  <si>
    <t>Relationship Manager</t>
  </si>
  <si>
    <t xml:space="preserve">Primary Contact (Name &amp; Title): </t>
  </si>
  <si>
    <t xml:space="preserve">Contact Email &amp; Phone </t>
  </si>
  <si>
    <t>Industry:</t>
  </si>
  <si>
    <t xml:space="preserve">Size (# of employees) </t>
  </si>
  <si>
    <t xml:space="preserve">Headquarters location(s) </t>
  </si>
  <si>
    <t xml:space="preserve">Partnership Summary </t>
  </si>
  <si>
    <t xml:space="preserve">Date partnership began </t>
  </si>
  <si>
    <t xml:space="preserve"># of placements to date </t>
  </si>
  <si>
    <t xml:space="preserve">Number of active placements </t>
  </si>
  <si>
    <t xml:space="preserve">Notes on growth opportunities </t>
  </si>
  <si>
    <t>% Score</t>
  </si>
  <si>
    <t>G</t>
  </si>
  <si>
    <t>Y</t>
  </si>
  <si>
    <t>R</t>
  </si>
  <si>
    <t xml:space="preserve">Engagement </t>
  </si>
  <si>
    <t xml:space="preserve">Alumni Outcomes </t>
  </si>
  <si>
    <t>Values Alignment</t>
  </si>
  <si>
    <t xml:space="preserve">Strategic Fit </t>
  </si>
  <si>
    <t>Growth Potential</t>
  </si>
  <si>
    <t xml:space="preserve">Job Quality </t>
  </si>
  <si>
    <t>Pre-Screen</t>
  </si>
  <si>
    <t xml:space="preserve">Miniimum information needed before outreach.  Most informations should be publically available. </t>
  </si>
  <si>
    <t>VALUES ALIGNMENT</t>
  </si>
  <si>
    <t>NOTES</t>
  </si>
  <si>
    <t>Assesses whether the employer shares your  mission and commitment to economic equity.</t>
  </si>
  <si>
    <t xml:space="preserve">Demonstrates a willingness to hire individuals with barriers to employment </t>
  </si>
  <si>
    <t>Public facing materials (website, social media, etc.) promote equity/ inclusion</t>
  </si>
  <si>
    <t>Implements equity-focused practices (e.g., pay transparency, accommodations).</t>
  </si>
  <si>
    <t>STRATEGIC FIT</t>
  </si>
  <si>
    <t>Assesses how well the employer fits with participant needs and ESE goals.</t>
  </si>
  <si>
    <t>Has sites that are accessible to participants by public transportation</t>
  </si>
  <si>
    <t>JOB QUALITY</t>
  </si>
  <si>
    <t>Assesses whether jobs offer financial stability, advancement, and workplace dignity</t>
  </si>
  <si>
    <t>Living Wage</t>
  </si>
  <si>
    <t>Offers a living wage (meets or exceeds the local living wage standard for 1 Adult, 0 Children per MIT Living Wage Calculator). Pro-rated for transitional programs.</t>
  </si>
  <si>
    <t>Benefits</t>
  </si>
  <si>
    <t>Offers 30 or more days of paid sick leave and family leave combined (offered as standalone benefits or as part of a general PTO bank). Pro-rated for transitional programs.</t>
  </si>
  <si>
    <t>Offers 15 or more days paid vacation leave (as a standalone benefit or as part of a general PTO bank). Pro-rated for transitional programs.</t>
  </si>
  <si>
    <t>Offers (i.e. funds and administers) health, vision and dental insurance OR connects employees with external health, vision, and dental insurance programs.</t>
  </si>
  <si>
    <t>Offers a retirement savings (e.g., 401(k), 403(b), or IRA) OR savings plan.</t>
  </si>
  <si>
    <t>Offers an employer match for savings plan(s).</t>
  </si>
  <si>
    <t>Offers direct deposit payment to employees.</t>
  </si>
  <si>
    <t xml:space="preserve">Discovery Call </t>
  </si>
  <si>
    <t xml:space="preserve">Offers roles that match the skills and interests of participants </t>
  </si>
  <si>
    <t xml:space="preserve">Offers consistent job openings or recurring hiring needs </t>
  </si>
  <si>
    <t xml:space="preserve">Employs roles that are accessible to individuals with limited prior experience </t>
  </si>
  <si>
    <t>GROWTH POTENTIAL</t>
  </si>
  <si>
    <t>Measures the employer's openness to deepening and scaling partnership over time</t>
  </si>
  <si>
    <t xml:space="preserve">Has an internal champion, with hiring authority, who advocates for inclusive hiring. </t>
  </si>
  <si>
    <t xml:space="preserve">Has expressed interest in co-developing training programs </t>
  </si>
  <si>
    <t>Has a formal system for reviewing and adjusting wages based on local cost-of-living changes.</t>
  </si>
  <si>
    <t>Upskilling &amp; Advancement</t>
  </si>
  <si>
    <t>Provides well-defined career pathways outlining the skills, experiences and competencies necessary for internal promotion.</t>
  </si>
  <si>
    <t>Provides or facilitates access to pathways that equip employees with skills, experience, and competencies required to advance in the industry.</t>
  </si>
  <si>
    <t>ENGAGEMENT</t>
  </si>
  <si>
    <t>Measures the employer's consistency, responsiveness, and active participation as a partner.</t>
  </si>
  <si>
    <t xml:space="preserve">Responds to outreach and communications in a timely and professional manner </t>
  </si>
  <si>
    <t xml:space="preserve">Provides timely feedback on hiring decisions after interviews or referrals </t>
  </si>
  <si>
    <t>Voice</t>
  </si>
  <si>
    <t>Has a formal policy affirming employees' right to organize without retaliation.</t>
  </si>
  <si>
    <t>Has standardized processes to support employees in expressing workplace concerns.</t>
  </si>
  <si>
    <t>Has standardized processes to incorporate employee input on organizational decisions.</t>
  </si>
  <si>
    <t xml:space="preserve">Safety </t>
  </si>
  <si>
    <t>Has formal practices to proactively assess and address workplace health and safety risks beyond legal requirements.</t>
  </si>
  <si>
    <t>Inclusivity, Equity, &amp; Respect</t>
  </si>
  <si>
    <t>Has a structured practice to recognize employee contributions in some way (e.g., awards, peer recognition systems, performance-based incentives).</t>
  </si>
  <si>
    <t>Provides training or resources to employees and managers on fostering an inclusive, equitable, and respectful work environment.</t>
  </si>
  <si>
    <t>Has equitable workplace policies (e.g., pay transparency, structured promotion criteria, accommodations for diverse needs).</t>
  </si>
  <si>
    <t>Offers structured programs designed to help participant employees build connections and support networks.</t>
  </si>
  <si>
    <t>Ongoing Cultivation</t>
  </si>
  <si>
    <t xml:space="preserve">Has visited ESE job site </t>
  </si>
  <si>
    <t xml:space="preserve">Engages meaninfully beyond hiring (e.g. attends job fairs, mock interviews) </t>
  </si>
  <si>
    <t>Provides feedback on referred candidates or hires</t>
  </si>
  <si>
    <t xml:space="preserve">Collaborates to resolve challenges related to employee performance or fit </t>
  </si>
  <si>
    <t xml:space="preserve">Sits on advisory council and/ or provides feedback on training programs </t>
  </si>
  <si>
    <t>Provides strategic recommendations  to inform program design (e.g., key skills, ideal roles)</t>
  </si>
  <si>
    <t>ALUMNI OUTCOMES</t>
  </si>
  <si>
    <t>Measures the actual success and retention of ESE participants at the employer.</t>
  </si>
  <si>
    <t xml:space="preserve">Has hired more than one participant or returned to hire again after initial engagement. </t>
  </si>
  <si>
    <t xml:space="preserve">Retains alumni in roles for a meaningful duration e.g. 3+ months </t>
  </si>
  <si>
    <t>Promotes alumni internally at organization</t>
  </si>
  <si>
    <t>Invests in development opportunities for alumni to advance career</t>
  </si>
  <si>
    <t xml:space="preserve">Alumni recommend employer for other ESE participants </t>
  </si>
  <si>
    <t xml:space="preserve">Is willing to refer or advocate your org to other employers </t>
  </si>
  <si>
    <t>Provides regular and transparent communication on internal and external career pathway opportunities.</t>
  </si>
  <si>
    <t xml:space="preserve">Stability &amp; Predictability </t>
  </si>
  <si>
    <t>Provides employees with their schedules and work locations at least three weeks in advance.</t>
  </si>
  <si>
    <t>Has formal policies to minimize last-minute schedule changes and ensure employees have input into their schedules.</t>
  </si>
  <si>
    <t>Ensures employees do not exceed an average of 50 hours per week annually. Pro-rated for transitional programs.</t>
  </si>
  <si>
    <t>Provides employees with the expected work hours outlined in their roles or programs on a consistent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</si>
</sst>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Aptos Narrow"/>
      <family val="2"/>
      <scheme val="minor"/>
    </font>
    <font>
      <sz val="12"/>
      <color theme="1"/>
      <name val="Aptos Narrow"/>
      <family val="2"/>
      <scheme val="minor"/>
    </font>
    <font>
      <sz val="9"/>
      <color theme="1"/>
      <name val="Aptos Narrow"/>
      <family val="2"/>
      <scheme val="minor"/>
    </font>
    <font>
      <b/>
      <sz val="8"/>
      <name val="Aptos Narrow"/>
      <family val="2"/>
      <scheme val="minor"/>
    </font>
    <font>
      <sz val="11"/>
      <color theme="1"/>
      <name val="Overpass"/>
    </font>
    <font>
      <b/>
      <sz val="11"/>
      <color theme="1"/>
      <name val="Overpass"/>
    </font>
    <font>
      <i/>
      <sz val="12"/>
      <color theme="1"/>
      <name val="Overpass"/>
    </font>
    <font>
      <sz val="16"/>
      <color theme="1"/>
      <name val="Overpass"/>
    </font>
    <font>
      <b/>
      <sz val="22"/>
      <color theme="0"/>
      <name val="Overpass"/>
    </font>
    <font>
      <b/>
      <sz val="26"/>
      <color theme="0"/>
      <name val="Overpass"/>
    </font>
    <font>
      <b/>
      <i/>
      <sz val="11"/>
      <color theme="1" tint="0.14999847407452621"/>
      <name val="Overpass"/>
    </font>
    <font>
      <i/>
      <sz val="12"/>
      <color theme="1"/>
      <name val="Aptos Narrow"/>
      <scheme val="minor"/>
    </font>
    <font>
      <b/>
      <sz val="22"/>
      <color theme="1"/>
      <name val="Overpass"/>
    </font>
    <font>
      <b/>
      <sz val="14"/>
      <color theme="0"/>
      <name val="Overpass"/>
    </font>
    <font>
      <i/>
      <sz val="12"/>
      <color theme="0"/>
      <name val="Overpass"/>
    </font>
    <font>
      <sz val="14"/>
      <color theme="0"/>
      <name val="Overpass"/>
    </font>
    <font>
      <b/>
      <i/>
      <sz val="12"/>
      <color theme="0"/>
      <name val="Aptos Narrow"/>
      <scheme val="minor"/>
    </font>
    <font>
      <b/>
      <sz val="12"/>
      <color theme="1"/>
      <name val="Aptos Narrow"/>
      <scheme val="minor"/>
    </font>
    <font>
      <b/>
      <u/>
      <sz val="12"/>
      <color theme="1"/>
      <name val="Aptos Narrow"/>
      <scheme val="minor"/>
    </font>
    <font>
      <u/>
      <sz val="12"/>
      <color theme="1"/>
      <name val="Aptos Narrow"/>
      <scheme val="minor"/>
    </font>
    <font>
      <b/>
      <sz val="16"/>
      <color theme="0"/>
      <name val="Aptos Narrow"/>
      <scheme val="minor"/>
    </font>
    <font>
      <b/>
      <sz val="16"/>
      <color theme="0"/>
      <name val="Overpass"/>
    </font>
    <font>
      <sz val="12"/>
      <color theme="1"/>
      <name val="Overpass"/>
    </font>
    <font>
      <sz val="14"/>
      <color rgb="FFFFFFFF"/>
      <name val="Overpass"/>
    </font>
    <font>
      <sz val="12"/>
      <color rgb="FF000000"/>
      <name val="Aptos Narrow"/>
      <family val="2"/>
      <scheme val="minor"/>
    </font>
    <font>
      <sz val="12"/>
      <color rgb="FF000000"/>
      <name val="Aptos Narrow"/>
      <scheme val="minor"/>
    </font>
    <font>
      <b/>
      <sz val="12"/>
      <color rgb="FF000000"/>
      <name val="Aptos Narrow"/>
      <scheme val="minor"/>
    </font>
  </fonts>
  <fills count="11">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9"/>
        <bgColor indexed="64"/>
      </patternFill>
    </fill>
    <fill>
      <patternFill patternType="solid">
        <fgColor rgb="FFC00000"/>
        <bgColor indexed="64"/>
      </patternFill>
    </fill>
    <fill>
      <patternFill patternType="solid">
        <fgColor theme="2"/>
        <bgColor indexed="64"/>
      </patternFill>
    </fill>
    <fill>
      <patternFill patternType="solid">
        <fgColor rgb="FFEF4423"/>
        <bgColor indexed="64"/>
      </patternFill>
    </fill>
    <fill>
      <patternFill patternType="solid">
        <fgColor rgb="FFFFEC9C"/>
        <bgColor indexed="64"/>
      </patternFill>
    </fill>
    <fill>
      <patternFill patternType="solid">
        <fgColor rgb="FF002060"/>
        <bgColor rgb="FF000000"/>
      </patternFill>
    </fill>
    <fill>
      <patternFill patternType="solid">
        <fgColor rgb="FFFFFFFF"/>
        <bgColor rgb="FF000000"/>
      </patternFill>
    </fill>
  </fills>
  <borders count="18">
    <border>
      <left/>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bottom style="dashed">
        <color theme="1"/>
      </bottom>
      <diagonal/>
    </border>
    <border>
      <left style="thin">
        <color theme="1"/>
      </left>
      <right/>
      <top/>
      <bottom/>
      <diagonal/>
    </border>
    <border>
      <left/>
      <right style="thin">
        <color theme="1"/>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9" fontId="1" fillId="0" borderId="0" applyFont="0" applyFill="0" applyBorder="0" applyAlignment="0" applyProtection="0"/>
  </cellStyleXfs>
  <cellXfs count="98">
    <xf numFmtId="0" fontId="0" fillId="0" borderId="0" xfId="0"/>
    <xf numFmtId="0" fontId="2" fillId="4" borderId="0" xfId="0" applyFont="1" applyFill="1" applyAlignment="1">
      <alignment horizontal="center"/>
    </xf>
    <xf numFmtId="0" fontId="2" fillId="5" borderId="0" xfId="0" applyFont="1" applyFill="1" applyAlignment="1">
      <alignment horizontal="center"/>
    </xf>
    <xf numFmtId="9" fontId="3" fillId="0" borderId="0" xfId="1" applyFont="1" applyFill="1" applyBorder="1" applyAlignment="1">
      <alignment horizontal="center" vertical="center"/>
    </xf>
    <xf numFmtId="9" fontId="3" fillId="0" borderId="0" xfId="1" applyFont="1" applyFill="1" applyBorder="1" applyAlignment="1">
      <alignment vertical="center"/>
    </xf>
    <xf numFmtId="0" fontId="4" fillId="3" borderId="0" xfId="0" applyFont="1" applyFill="1" applyAlignment="1">
      <alignment wrapText="1"/>
    </xf>
    <xf numFmtId="0" fontId="4" fillId="3" borderId="0" xfId="0" applyFont="1" applyFill="1" applyAlignment="1">
      <alignment vertical="center" wrapText="1"/>
    </xf>
    <xf numFmtId="0" fontId="4" fillId="3" borderId="0" xfId="0" applyFont="1" applyFill="1" applyAlignment="1">
      <alignment horizontal="center" vertical="center" wrapText="1"/>
    </xf>
    <xf numFmtId="0" fontId="4" fillId="3" borderId="0" xfId="0" applyFont="1" applyFill="1" applyAlignment="1">
      <alignment horizontal="left" vertical="center" wrapText="1"/>
    </xf>
    <xf numFmtId="0" fontId="5" fillId="3" borderId="0" xfId="0" applyFont="1" applyFill="1" applyAlignment="1">
      <alignment vertical="center" wrapText="1"/>
    </xf>
    <xf numFmtId="0" fontId="5" fillId="3" borderId="0" xfId="0" applyFont="1" applyFill="1" applyAlignment="1">
      <alignment horizontal="center" vertical="center" wrapText="1"/>
    </xf>
    <xf numFmtId="0" fontId="5" fillId="3" borderId="0" xfId="0" applyFont="1" applyFill="1" applyAlignment="1">
      <alignment wrapText="1"/>
    </xf>
    <xf numFmtId="0" fontId="5" fillId="3" borderId="0" xfId="0" applyFont="1" applyFill="1" applyAlignment="1">
      <alignment horizontal="center" wrapText="1"/>
    </xf>
    <xf numFmtId="0" fontId="5" fillId="3" borderId="0" xfId="0" applyFont="1" applyFill="1" applyAlignment="1">
      <alignment horizontal="left" vertical="center" wrapText="1"/>
    </xf>
    <xf numFmtId="10" fontId="4" fillId="3" borderId="0" xfId="0" applyNumberFormat="1" applyFont="1" applyFill="1" applyAlignment="1">
      <alignment horizontal="left" vertical="center" wrapText="1"/>
    </xf>
    <xf numFmtId="0" fontId="4" fillId="3" borderId="7" xfId="0" applyFont="1" applyFill="1" applyBorder="1" applyAlignment="1">
      <alignment wrapText="1"/>
    </xf>
    <xf numFmtId="0" fontId="4" fillId="3" borderId="7" xfId="0" applyFont="1" applyFill="1" applyBorder="1" applyAlignment="1">
      <alignment horizontal="center" vertical="center" wrapText="1"/>
    </xf>
    <xf numFmtId="0" fontId="7" fillId="3" borderId="0" xfId="0" applyFont="1" applyFill="1" applyAlignment="1">
      <alignment horizontal="left" vertical="center" wrapText="1"/>
    </xf>
    <xf numFmtId="0" fontId="4" fillId="3" borderId="7" xfId="0" applyFont="1" applyFill="1" applyBorder="1" applyAlignment="1">
      <alignment horizontal="left" vertical="center" wrapText="1"/>
    </xf>
    <xf numFmtId="0" fontId="0" fillId="3" borderId="0" xfId="0" applyFill="1"/>
    <xf numFmtId="0" fontId="4" fillId="3" borderId="0" xfId="0" applyFont="1" applyFill="1" applyAlignment="1">
      <alignment horizontal="center" vertical="center" wrapText="1"/>
      <extLst>
        <ext xmlns:xfpb="http://schemas.microsoft.com/office/spreadsheetml/2022/featurepropertybag" uri="{C7286773-470A-42A8-94C5-96B5CB345126}">
          <xfpb:xfComplement i="0"/>
        </ext>
      </extLst>
    </xf>
    <xf numFmtId="0" fontId="4" fillId="6" borderId="0" xfId="0" applyFont="1" applyFill="1" applyAlignment="1">
      <alignment vertical="center" wrapText="1"/>
    </xf>
    <xf numFmtId="0" fontId="4" fillId="6" borderId="0" xfId="0" applyFont="1" applyFill="1" applyAlignment="1">
      <alignment horizontal="left" vertical="center" wrapText="1"/>
    </xf>
    <xf numFmtId="0" fontId="0" fillId="3" borderId="0" xfId="0" applyFill="1" applyAlignment="1">
      <alignment wrapText="1"/>
    </xf>
    <xf numFmtId="0" fontId="6" fillId="3" borderId="0" xfId="0" applyFont="1" applyFill="1" applyAlignment="1">
      <alignment horizontal="center" vertical="center" wrapText="1"/>
    </xf>
    <xf numFmtId="0" fontId="0" fillId="6" borderId="0" xfId="0" applyFill="1" applyAlignment="1">
      <alignment wrapText="1"/>
    </xf>
    <xf numFmtId="0" fontId="2" fillId="8" borderId="0" xfId="0" applyFont="1" applyFill="1" applyAlignment="1">
      <alignment horizontal="center"/>
    </xf>
    <xf numFmtId="0" fontId="16" fillId="7" borderId="0" xfId="0" applyFont="1" applyFill="1"/>
    <xf numFmtId="49" fontId="17" fillId="3" borderId="0" xfId="0" applyNumberFormat="1" applyFont="1" applyFill="1" applyAlignment="1">
      <alignment vertical="center"/>
    </xf>
    <xf numFmtId="0" fontId="17" fillId="6" borderId="0" xfId="0" applyFont="1" applyFill="1"/>
    <xf numFmtId="0" fontId="0" fillId="6" borderId="0" xfId="0" applyFill="1"/>
    <xf numFmtId="0" fontId="18" fillId="6" borderId="0" xfId="0" applyFont="1" applyFill="1"/>
    <xf numFmtId="0" fontId="19" fillId="6" borderId="0" xfId="0" applyFont="1" applyFill="1"/>
    <xf numFmtId="0" fontId="22" fillId="6" borderId="0" xfId="0" applyFont="1" applyFill="1" applyAlignment="1">
      <alignment horizontal="left" vertical="center" wrapText="1"/>
    </xf>
    <xf numFmtId="0" fontId="22" fillId="3" borderId="0" xfId="0" applyFont="1" applyFill="1" applyAlignment="1">
      <alignment horizontal="left" vertical="center" wrapText="1"/>
    </xf>
    <xf numFmtId="0" fontId="22" fillId="6" borderId="0" xfId="0" applyFont="1" applyFill="1" applyAlignment="1">
      <alignment vertical="center" wrapText="1"/>
    </xf>
    <xf numFmtId="0" fontId="22" fillId="3" borderId="0" xfId="0" applyFont="1" applyFill="1" applyAlignment="1">
      <alignment vertical="center" wrapText="1"/>
    </xf>
    <xf numFmtId="0" fontId="22" fillId="6" borderId="0" xfId="0" applyFont="1" applyFill="1" applyAlignment="1">
      <alignment wrapText="1"/>
    </xf>
    <xf numFmtId="0" fontId="22" fillId="3" borderId="0" xfId="0" applyFont="1" applyFill="1" applyAlignment="1">
      <alignment wrapText="1"/>
    </xf>
    <xf numFmtId="0" fontId="4" fillId="3" borderId="8" xfId="0" applyFont="1" applyFill="1" applyBorder="1" applyAlignment="1">
      <alignment wrapText="1"/>
    </xf>
    <xf numFmtId="0" fontId="4" fillId="3" borderId="9"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4" fillId="3" borderId="6" xfId="0" applyFont="1" applyFill="1" applyBorder="1" applyAlignment="1">
      <alignment wrapText="1"/>
    </xf>
    <xf numFmtId="0" fontId="9" fillId="2" borderId="0" xfId="0" applyFont="1" applyFill="1" applyAlignment="1">
      <alignment vertical="center" wrapText="1"/>
    </xf>
    <xf numFmtId="0" fontId="17" fillId="3" borderId="0" xfId="0" applyFont="1" applyFill="1" applyAlignment="1">
      <alignment horizontal="left" vertical="top"/>
    </xf>
    <xf numFmtId="49" fontId="17" fillId="3" borderId="0" xfId="0" applyNumberFormat="1" applyFont="1" applyFill="1" applyAlignment="1">
      <alignment horizontal="left" vertical="top"/>
    </xf>
    <xf numFmtId="0" fontId="4" fillId="3" borderId="0" xfId="0" applyFont="1" applyFill="1" applyAlignment="1">
      <alignment horizontal="center" wrapText="1"/>
    </xf>
    <xf numFmtId="0" fontId="8" fillId="2" borderId="0" xfId="0" applyFont="1" applyFill="1" applyAlignment="1">
      <alignment horizontal="center" vertical="center" wrapText="1"/>
    </xf>
    <xf numFmtId="0" fontId="0" fillId="3" borderId="0" xfId="0" applyFill="1" applyAlignment="1">
      <alignment horizontal="left" vertical="center" wrapText="1"/>
    </xf>
    <xf numFmtId="0" fontId="25" fillId="3" borderId="0" xfId="0" applyFont="1" applyFill="1" applyAlignment="1">
      <alignment horizontal="left" wrapText="1"/>
    </xf>
    <xf numFmtId="0" fontId="0" fillId="3" borderId="0" xfId="0" applyFill="1" applyAlignment="1">
      <alignment horizontal="left" wrapText="1"/>
    </xf>
    <xf numFmtId="0" fontId="0" fillId="3" borderId="0" xfId="0" applyFill="1" applyAlignment="1">
      <alignment horizontal="left" vertical="center"/>
    </xf>
    <xf numFmtId="0" fontId="0" fillId="3" borderId="0" xfId="0" applyFill="1" applyAlignment="1">
      <alignment horizontal="left" vertical="top" wrapText="1"/>
    </xf>
    <xf numFmtId="0" fontId="12" fillId="6" borderId="1"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9" fillId="2" borderId="0" xfId="0" applyFont="1" applyFill="1" applyAlignment="1">
      <alignment horizontal="center" vertical="center" wrapText="1"/>
    </xf>
    <xf numFmtId="0" fontId="4" fillId="3" borderId="0" xfId="0" applyFont="1" applyFill="1" applyAlignment="1">
      <alignment horizontal="center" wrapText="1"/>
    </xf>
    <xf numFmtId="0" fontId="21" fillId="2" borderId="0" xfId="0" applyFont="1" applyFill="1" applyAlignment="1">
      <alignment horizontal="center" vertical="center" wrapText="1"/>
    </xf>
    <xf numFmtId="0" fontId="20" fillId="7" borderId="0" xfId="0" applyFont="1" applyFill="1" applyAlignment="1">
      <alignment horizontal="center" vertical="center"/>
    </xf>
    <xf numFmtId="0" fontId="11" fillId="3" borderId="0" xfId="0" applyFont="1" applyFill="1" applyAlignment="1">
      <alignment horizontal="center"/>
    </xf>
    <xf numFmtId="0" fontId="15" fillId="2" borderId="1"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0" fillId="3" borderId="8" xfId="0" applyFill="1" applyBorder="1" applyAlignment="1">
      <alignment horizontal="left" vertical="top"/>
    </xf>
    <xf numFmtId="0" fontId="0" fillId="3" borderId="0" xfId="0" applyFill="1" applyAlignment="1">
      <alignment horizontal="left" vertical="top"/>
    </xf>
    <xf numFmtId="0" fontId="0" fillId="3" borderId="9" xfId="0" applyFill="1" applyBorder="1" applyAlignment="1">
      <alignment horizontal="left" vertical="top"/>
    </xf>
    <xf numFmtId="0" fontId="0" fillId="3" borderId="4" xfId="0" applyFill="1" applyBorder="1" applyAlignment="1">
      <alignment horizontal="left" vertical="top"/>
    </xf>
    <xf numFmtId="0" fontId="0" fillId="3" borderId="5" xfId="0" applyFill="1" applyBorder="1" applyAlignment="1">
      <alignment horizontal="left" vertical="top"/>
    </xf>
    <xf numFmtId="0" fontId="0" fillId="3" borderId="6" xfId="0" applyFill="1" applyBorder="1" applyAlignment="1">
      <alignment horizontal="left" vertical="top"/>
    </xf>
    <xf numFmtId="0" fontId="10" fillId="3" borderId="0" xfId="0" applyFont="1" applyFill="1" applyAlignment="1">
      <alignment horizontal="left"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0" fillId="3" borderId="8" xfId="0" applyFill="1" applyBorder="1" applyAlignment="1">
      <alignment horizontal="left"/>
    </xf>
    <xf numFmtId="0" fontId="0" fillId="3" borderId="0" xfId="0" applyFill="1" applyAlignment="1">
      <alignment horizontal="left"/>
    </xf>
    <xf numFmtId="0" fontId="0" fillId="3" borderId="9" xfId="0" applyFill="1" applyBorder="1" applyAlignment="1">
      <alignment horizontal="left"/>
    </xf>
    <xf numFmtId="0" fontId="0" fillId="3" borderId="4" xfId="0" applyFill="1" applyBorder="1" applyAlignment="1">
      <alignment horizontal="left"/>
    </xf>
    <xf numFmtId="0" fontId="0" fillId="3" borderId="5" xfId="0" applyFill="1" applyBorder="1" applyAlignment="1">
      <alignment horizontal="left"/>
    </xf>
    <xf numFmtId="0" fontId="0" fillId="3" borderId="6" xfId="0" applyFill="1" applyBorder="1" applyAlignment="1">
      <alignment horizontal="left"/>
    </xf>
    <xf numFmtId="0" fontId="24" fillId="10" borderId="0" xfId="0" applyFont="1" applyFill="1" applyAlignment="1">
      <alignment horizontal="left"/>
    </xf>
    <xf numFmtId="0" fontId="24" fillId="10" borderId="5" xfId="0" applyFont="1" applyFill="1" applyBorder="1" applyAlignment="1">
      <alignment horizontal="left"/>
    </xf>
    <xf numFmtId="0" fontId="23" fillId="9" borderId="10" xfId="0" applyFont="1" applyFill="1" applyBorder="1" applyAlignment="1">
      <alignment horizontal="left" vertical="center" wrapText="1"/>
    </xf>
    <xf numFmtId="0" fontId="23" fillId="9" borderId="11" xfId="0" applyFont="1" applyFill="1" applyBorder="1" applyAlignment="1">
      <alignment horizontal="left" vertical="center" wrapText="1"/>
    </xf>
    <xf numFmtId="0" fontId="23" fillId="9" borderId="12" xfId="0" applyFont="1" applyFill="1" applyBorder="1" applyAlignment="1">
      <alignment horizontal="left" vertical="center" wrapText="1"/>
    </xf>
    <xf numFmtId="0" fontId="24" fillId="10" borderId="13" xfId="0" applyFont="1" applyFill="1" applyBorder="1" applyAlignment="1">
      <alignment horizontal="left" vertical="top"/>
    </xf>
    <xf numFmtId="0" fontId="24" fillId="10" borderId="0" xfId="0" applyFont="1" applyFill="1" applyAlignment="1">
      <alignment horizontal="left" vertical="top"/>
    </xf>
    <xf numFmtId="0" fontId="24" fillId="10" borderId="14" xfId="0" applyFont="1" applyFill="1" applyBorder="1" applyAlignment="1">
      <alignment horizontal="left" vertical="top"/>
    </xf>
    <xf numFmtId="0" fontId="24" fillId="10" borderId="15" xfId="0" applyFont="1" applyFill="1" applyBorder="1" applyAlignment="1">
      <alignment horizontal="left" vertical="top"/>
    </xf>
    <xf numFmtId="0" fontId="24" fillId="10" borderId="16" xfId="0" applyFont="1" applyFill="1" applyBorder="1" applyAlignment="1">
      <alignment horizontal="left" vertical="top"/>
    </xf>
    <xf numFmtId="0" fontId="24" fillId="10" borderId="17" xfId="0"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colors>
    <mruColors>
      <color rgb="FFEF4423"/>
      <color rgb="FFC6F0CE"/>
      <color rgb="FFFFC7CE"/>
      <color rgb="FFFFEC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spPr>
            <a:solidFill>
              <a:srgbClr val="C6F0CE"/>
            </a:solidFill>
            <a:ln>
              <a:noFill/>
            </a:ln>
            <a:effectLst/>
          </c:spPr>
          <c:invertIfNegative val="0"/>
          <c:cat>
            <c:strRef>
              <c:f>'Employer Partner Dashboard'!$C$217:$C$222</c:f>
              <c:strCache>
                <c:ptCount val="6"/>
                <c:pt idx="0">
                  <c:v>Engagement </c:v>
                </c:pt>
                <c:pt idx="1">
                  <c:v>Alumni Outcomes </c:v>
                </c:pt>
                <c:pt idx="2">
                  <c:v>Values Alignment</c:v>
                </c:pt>
                <c:pt idx="3">
                  <c:v>Strategic Fit </c:v>
                </c:pt>
                <c:pt idx="4">
                  <c:v>Growth Potential</c:v>
                </c:pt>
                <c:pt idx="5">
                  <c:v>Job Quality </c:v>
                </c:pt>
              </c:strCache>
            </c:strRef>
          </c:cat>
          <c:val>
            <c:numRef>
              <c:f>'Employer Partner Dashboard'!$E$217:$E$222</c:f>
              <c:numCache>
                <c:formatCode>0%</c:formatCode>
                <c:ptCount val="6"/>
                <c:pt idx="0">
                  <c:v>#N/A</c:v>
                </c:pt>
                <c:pt idx="1">
                  <c:v>#N/A</c:v>
                </c:pt>
                <c:pt idx="2">
                  <c:v>1</c:v>
                </c:pt>
                <c:pt idx="3">
                  <c:v>#N/A</c:v>
                </c:pt>
                <c:pt idx="4">
                  <c:v>#N/A</c:v>
                </c:pt>
                <c:pt idx="5">
                  <c:v>#N/A</c:v>
                </c:pt>
              </c:numCache>
            </c:numRef>
          </c:val>
          <c:extLst>
            <c:ext xmlns:c16="http://schemas.microsoft.com/office/drawing/2014/chart" uri="{C3380CC4-5D6E-409C-BE32-E72D297353CC}">
              <c16:uniqueId val="{00000000-A27C-1C4A-AFEC-B6463A4D0D66}"/>
            </c:ext>
          </c:extLst>
        </c:ser>
        <c:ser>
          <c:idx val="1"/>
          <c:order val="1"/>
          <c:spPr>
            <a:solidFill>
              <a:srgbClr val="FFEC9C"/>
            </a:solidFill>
            <a:ln>
              <a:noFill/>
            </a:ln>
            <a:effectLst/>
          </c:spPr>
          <c:invertIfNegative val="0"/>
          <c:cat>
            <c:strRef>
              <c:f>'Employer Partner Dashboard'!$C$217:$C$222</c:f>
              <c:strCache>
                <c:ptCount val="6"/>
                <c:pt idx="0">
                  <c:v>Engagement </c:v>
                </c:pt>
                <c:pt idx="1">
                  <c:v>Alumni Outcomes </c:v>
                </c:pt>
                <c:pt idx="2">
                  <c:v>Values Alignment</c:v>
                </c:pt>
                <c:pt idx="3">
                  <c:v>Strategic Fit </c:v>
                </c:pt>
                <c:pt idx="4">
                  <c:v>Growth Potential</c:v>
                </c:pt>
                <c:pt idx="5">
                  <c:v>Job Quality </c:v>
                </c:pt>
              </c:strCache>
            </c:strRef>
          </c:cat>
          <c:val>
            <c:numRef>
              <c:f>'Employer Partner Dashboard'!$F$217:$F$222</c:f>
              <c:numCache>
                <c:formatCode>0%</c:formatCode>
                <c:ptCount val="6"/>
                <c:pt idx="0">
                  <c:v>#N/A</c:v>
                </c:pt>
                <c:pt idx="1">
                  <c:v>0.6</c:v>
                </c:pt>
                <c:pt idx="2">
                  <c:v>#N/A</c:v>
                </c:pt>
                <c:pt idx="3">
                  <c:v>0.5</c:v>
                </c:pt>
                <c:pt idx="4">
                  <c:v>0.33333333333333331</c:v>
                </c:pt>
                <c:pt idx="5">
                  <c:v>0.52173913043478259</c:v>
                </c:pt>
              </c:numCache>
            </c:numRef>
          </c:val>
          <c:extLst>
            <c:ext xmlns:c16="http://schemas.microsoft.com/office/drawing/2014/chart" uri="{C3380CC4-5D6E-409C-BE32-E72D297353CC}">
              <c16:uniqueId val="{00000001-A27C-1C4A-AFEC-B6463A4D0D66}"/>
            </c:ext>
          </c:extLst>
        </c:ser>
        <c:ser>
          <c:idx val="2"/>
          <c:order val="2"/>
          <c:spPr>
            <a:solidFill>
              <a:srgbClr val="FFC7CE"/>
            </a:solidFill>
            <a:ln>
              <a:noFill/>
            </a:ln>
            <a:effectLst/>
          </c:spPr>
          <c:invertIfNegative val="0"/>
          <c:cat>
            <c:strRef>
              <c:f>'Employer Partner Dashboard'!$C$217:$C$222</c:f>
              <c:strCache>
                <c:ptCount val="6"/>
                <c:pt idx="0">
                  <c:v>Engagement </c:v>
                </c:pt>
                <c:pt idx="1">
                  <c:v>Alumni Outcomes </c:v>
                </c:pt>
                <c:pt idx="2">
                  <c:v>Values Alignment</c:v>
                </c:pt>
                <c:pt idx="3">
                  <c:v>Strategic Fit </c:v>
                </c:pt>
                <c:pt idx="4">
                  <c:v>Growth Potential</c:v>
                </c:pt>
                <c:pt idx="5">
                  <c:v>Job Quality </c:v>
                </c:pt>
              </c:strCache>
            </c:strRef>
          </c:cat>
          <c:val>
            <c:numRef>
              <c:f>'Employer Partner Dashboard'!$G$217:$G$222</c:f>
              <c:numCache>
                <c:formatCode>0%</c:formatCode>
                <c:ptCount val="6"/>
                <c:pt idx="0">
                  <c:v>0.25</c:v>
                </c:pt>
                <c:pt idx="1">
                  <c:v>#N/A</c:v>
                </c:pt>
                <c:pt idx="2">
                  <c:v>#N/A</c:v>
                </c:pt>
                <c:pt idx="3">
                  <c:v>#N/A</c:v>
                </c:pt>
                <c:pt idx="4">
                  <c:v>#N/A</c:v>
                </c:pt>
                <c:pt idx="5">
                  <c:v>#N/A</c:v>
                </c:pt>
              </c:numCache>
            </c:numRef>
          </c:val>
          <c:extLst>
            <c:ext xmlns:c16="http://schemas.microsoft.com/office/drawing/2014/chart" uri="{C3380CC4-5D6E-409C-BE32-E72D297353CC}">
              <c16:uniqueId val="{00000002-A27C-1C4A-AFEC-B6463A4D0D66}"/>
            </c:ext>
          </c:extLst>
        </c:ser>
        <c:dLbls>
          <c:showLegendKey val="0"/>
          <c:showVal val="0"/>
          <c:showCatName val="0"/>
          <c:showSerName val="0"/>
          <c:showPercent val="0"/>
          <c:showBubbleSize val="0"/>
        </c:dLbls>
        <c:gapWidth val="55"/>
        <c:overlap val="100"/>
        <c:axId val="841892368"/>
        <c:axId val="2069881360"/>
      </c:barChart>
      <c:catAx>
        <c:axId val="84189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Overpass Black" pitchFamily="2" charset="77"/>
                <a:ea typeface="+mn-ea"/>
                <a:cs typeface="+mn-cs"/>
              </a:defRPr>
            </a:pPr>
            <a:endParaRPr lang="en-US"/>
          </a:p>
        </c:txPr>
        <c:crossAx val="2069881360"/>
        <c:crosses val="autoZero"/>
        <c:auto val="1"/>
        <c:lblAlgn val="ctr"/>
        <c:lblOffset val="100"/>
        <c:noMultiLvlLbl val="0"/>
      </c:catAx>
      <c:valAx>
        <c:axId val="2069881360"/>
        <c:scaling>
          <c:orientation val="minMax"/>
          <c:max val="1"/>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Overpass Black" pitchFamily="2" charset="77"/>
                <a:ea typeface="+mn-ea"/>
                <a:cs typeface="+mn-cs"/>
              </a:defRPr>
            </a:pPr>
            <a:endParaRPr lang="en-US"/>
          </a:p>
        </c:txPr>
        <c:crossAx val="841892368"/>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166969</xdr:colOff>
      <xdr:row>6</xdr:row>
      <xdr:rowOff>227011</xdr:rowOff>
    </xdr:from>
    <xdr:to>
      <xdr:col>13</xdr:col>
      <xdr:colOff>3441290</xdr:colOff>
      <xdr:row>36</xdr:row>
      <xdr:rowOff>0</xdr:rowOff>
    </xdr:to>
    <xdr:graphicFrame macro="">
      <xdr:nvGraphicFramePr>
        <xdr:cNvPr id="3" name="Chart 2">
          <a:extLst>
            <a:ext uri="{FF2B5EF4-FFF2-40B4-BE49-F238E27FC236}">
              <a16:creationId xmlns:a16="http://schemas.microsoft.com/office/drawing/2014/main" id="{3B4E1650-88B4-CA4E-BEC6-AA394ECC7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6A654-816D-3D4C-847D-2EC6D0589F2A}">
  <dimension ref="B2:K25"/>
  <sheetViews>
    <sheetView topLeftCell="A9" zoomScale="92" workbookViewId="0">
      <selection activeCell="B16" sqref="B16"/>
    </sheetView>
  </sheetViews>
  <sheetFormatPr defaultColWidth="10.875" defaultRowHeight="15.95"/>
  <cols>
    <col min="1" max="1" width="10.875" style="19"/>
    <col min="2" max="2" width="3.375" style="19" customWidth="1"/>
    <col min="3" max="3" width="20.5" style="19" bestFit="1" customWidth="1"/>
    <col min="4" max="16384" width="10.875" style="19"/>
  </cols>
  <sheetData>
    <row r="2" spans="2:11">
      <c r="B2" s="27" t="s">
        <v>0</v>
      </c>
      <c r="C2" s="27"/>
      <c r="D2" s="27"/>
    </row>
    <row r="4" spans="2:11" ht="35.1">
      <c r="B4" s="48" t="s">
        <v>1</v>
      </c>
      <c r="C4" s="48"/>
      <c r="D4" s="48"/>
      <c r="E4" s="48"/>
      <c r="F4" s="48"/>
      <c r="G4" s="48"/>
      <c r="H4" s="48"/>
      <c r="I4" s="48"/>
      <c r="J4" s="48"/>
      <c r="K4" s="48"/>
    </row>
    <row r="6" spans="2:11">
      <c r="B6" s="31" t="s">
        <v>2</v>
      </c>
      <c r="C6" s="30"/>
      <c r="D6" s="30"/>
      <c r="E6" s="30"/>
      <c r="F6" s="30"/>
      <c r="G6" s="30"/>
      <c r="H6" s="30"/>
      <c r="I6" s="30"/>
      <c r="J6" s="30"/>
      <c r="K6" s="30"/>
    </row>
    <row r="7" spans="2:11" ht="60.95" customHeight="1">
      <c r="B7" s="49" t="s">
        <v>3</v>
      </c>
      <c r="C7" s="49"/>
      <c r="D7" s="49"/>
      <c r="E7" s="49"/>
      <c r="F7" s="49"/>
      <c r="G7" s="49"/>
      <c r="H7" s="49"/>
      <c r="I7" s="49"/>
      <c r="J7" s="49"/>
      <c r="K7" s="49"/>
    </row>
    <row r="9" spans="2:11">
      <c r="B9" s="31" t="s">
        <v>4</v>
      </c>
      <c r="C9" s="32"/>
      <c r="D9" s="30"/>
      <c r="E9" s="30"/>
      <c r="F9" s="30"/>
      <c r="G9" s="30"/>
      <c r="H9" s="30"/>
      <c r="I9" s="30"/>
      <c r="J9" s="30"/>
      <c r="K9" s="30"/>
    </row>
    <row r="10" spans="2:11" ht="18.95" customHeight="1">
      <c r="B10" s="49" t="s">
        <v>5</v>
      </c>
      <c r="C10" s="49"/>
      <c r="D10" s="49"/>
      <c r="E10" s="49"/>
      <c r="F10" s="49"/>
      <c r="G10" s="49"/>
      <c r="H10" s="49"/>
      <c r="I10" s="49"/>
      <c r="J10" s="49"/>
      <c r="K10" s="49"/>
    </row>
    <row r="11" spans="2:11">
      <c r="B11" s="28" t="s">
        <v>6</v>
      </c>
      <c r="C11" s="46" t="s">
        <v>7</v>
      </c>
      <c r="D11" s="53" t="s">
        <v>8</v>
      </c>
      <c r="E11" s="53"/>
      <c r="F11" s="53"/>
      <c r="G11" s="53"/>
      <c r="H11" s="53"/>
      <c r="I11" s="53"/>
      <c r="J11" s="53"/>
      <c r="K11" s="53"/>
    </row>
    <row r="12" spans="2:11" ht="15.75">
      <c r="B12" s="28" t="s">
        <v>9</v>
      </c>
      <c r="C12" s="45" t="s">
        <v>10</v>
      </c>
      <c r="D12" s="53" t="s">
        <v>11</v>
      </c>
      <c r="E12" s="53"/>
      <c r="F12" s="53"/>
      <c r="G12" s="53"/>
      <c r="H12" s="53"/>
      <c r="I12" s="53"/>
      <c r="J12" s="53"/>
      <c r="K12" s="53"/>
    </row>
    <row r="13" spans="2:11" ht="15.75">
      <c r="B13" s="28" t="s">
        <v>12</v>
      </c>
      <c r="C13" s="45" t="s">
        <v>13</v>
      </c>
      <c r="D13" s="53" t="s">
        <v>14</v>
      </c>
      <c r="E13" s="53"/>
      <c r="F13" s="53"/>
      <c r="G13" s="53"/>
      <c r="H13" s="53"/>
      <c r="I13" s="53"/>
      <c r="J13" s="53"/>
      <c r="K13" s="53"/>
    </row>
    <row r="14" spans="2:11" ht="15.75">
      <c r="B14" s="28" t="s">
        <v>15</v>
      </c>
      <c r="C14" s="45" t="s">
        <v>16</v>
      </c>
      <c r="D14" s="53" t="s">
        <v>17</v>
      </c>
      <c r="E14" s="53"/>
      <c r="F14" s="53"/>
      <c r="G14" s="53"/>
      <c r="H14" s="53"/>
      <c r="I14" s="53"/>
      <c r="J14" s="53"/>
      <c r="K14" s="53"/>
    </row>
    <row r="16" spans="2:11" ht="47.1" customHeight="1">
      <c r="B16" s="50" t="s">
        <v>18</v>
      </c>
      <c r="C16" s="51"/>
      <c r="D16" s="51"/>
      <c r="E16" s="51"/>
      <c r="F16" s="51"/>
      <c r="G16" s="51"/>
      <c r="H16" s="51"/>
      <c r="I16" s="51"/>
      <c r="J16" s="51"/>
      <c r="K16" s="51"/>
    </row>
    <row r="17" spans="2:11">
      <c r="B17" s="52"/>
      <c r="C17" s="52"/>
      <c r="D17" s="52"/>
      <c r="E17" s="52"/>
      <c r="F17" s="52"/>
      <c r="G17" s="52"/>
      <c r="H17" s="52"/>
      <c r="I17" s="52"/>
      <c r="J17" s="52"/>
      <c r="K17" s="52"/>
    </row>
    <row r="18" spans="2:11">
      <c r="B18" s="31" t="s">
        <v>19</v>
      </c>
      <c r="C18" s="32"/>
      <c r="D18" s="32"/>
      <c r="E18" s="30"/>
      <c r="F18" s="30"/>
      <c r="G18" s="30"/>
      <c r="H18" s="30"/>
      <c r="I18" s="30"/>
      <c r="J18" s="30"/>
      <c r="K18" s="29"/>
    </row>
    <row r="19" spans="2:11" ht="33.950000000000003" customHeight="1">
      <c r="B19" s="51" t="s">
        <v>20</v>
      </c>
      <c r="C19" s="51"/>
      <c r="D19" s="51"/>
      <c r="E19" s="51"/>
      <c r="F19" s="51"/>
      <c r="G19" s="51"/>
      <c r="H19" s="51"/>
      <c r="I19" s="51"/>
      <c r="J19" s="51"/>
      <c r="K19" s="51"/>
    </row>
    <row r="21" spans="2:11">
      <c r="B21" s="31" t="s">
        <v>21</v>
      </c>
      <c r="C21" s="32"/>
      <c r="D21" s="32"/>
      <c r="E21" s="30"/>
      <c r="F21" s="30"/>
      <c r="G21" s="30"/>
      <c r="H21" s="30"/>
      <c r="I21" s="30"/>
      <c r="J21" s="30"/>
      <c r="K21" s="29"/>
    </row>
    <row r="22" spans="2:11">
      <c r="B22" s="28" t="s">
        <v>6</v>
      </c>
      <c r="C22" s="45" t="s">
        <v>22</v>
      </c>
      <c r="D22" s="53" t="s">
        <v>23</v>
      </c>
      <c r="E22" s="53"/>
      <c r="F22" s="53"/>
      <c r="G22" s="53"/>
      <c r="H22" s="53"/>
      <c r="I22" s="53"/>
      <c r="J22" s="53"/>
      <c r="K22" s="53"/>
    </row>
    <row r="23" spans="2:11">
      <c r="B23" s="28" t="s">
        <v>9</v>
      </c>
      <c r="C23" s="45" t="s">
        <v>24</v>
      </c>
      <c r="D23" s="53" t="s">
        <v>25</v>
      </c>
      <c r="E23" s="53"/>
      <c r="F23" s="53"/>
      <c r="G23" s="53"/>
      <c r="H23" s="53"/>
      <c r="I23" s="53"/>
      <c r="J23" s="53"/>
      <c r="K23" s="53"/>
    </row>
    <row r="24" spans="2:11" ht="30" customHeight="1">
      <c r="B24" s="28" t="s">
        <v>12</v>
      </c>
      <c r="C24" s="45" t="s">
        <v>26</v>
      </c>
      <c r="D24" s="53" t="s">
        <v>27</v>
      </c>
      <c r="E24" s="53"/>
      <c r="F24" s="53"/>
      <c r="G24" s="53"/>
      <c r="H24" s="53"/>
      <c r="I24" s="53"/>
      <c r="J24" s="53"/>
      <c r="K24" s="53"/>
    </row>
    <row r="25" spans="2:11">
      <c r="B25" s="28" t="s">
        <v>15</v>
      </c>
      <c r="C25" s="45" t="s">
        <v>28</v>
      </c>
      <c r="D25" s="53" t="s">
        <v>29</v>
      </c>
      <c r="E25" s="53"/>
      <c r="F25" s="53"/>
      <c r="G25" s="53"/>
      <c r="H25" s="53"/>
      <c r="I25" s="53"/>
      <c r="J25" s="53"/>
      <c r="K25" s="53"/>
    </row>
  </sheetData>
  <mergeCells count="14">
    <mergeCell ref="B19:K19"/>
    <mergeCell ref="D22:K22"/>
    <mergeCell ref="D23:K23"/>
    <mergeCell ref="D24:K24"/>
    <mergeCell ref="D25:K25"/>
    <mergeCell ref="B4:K4"/>
    <mergeCell ref="B7:K7"/>
    <mergeCell ref="B10:K10"/>
    <mergeCell ref="B16:K16"/>
    <mergeCell ref="B17:K17"/>
    <mergeCell ref="D11:K11"/>
    <mergeCell ref="D12:K12"/>
    <mergeCell ref="D13:K13"/>
    <mergeCell ref="D14:K14"/>
  </mergeCells>
  <pageMargins left="0.7" right="0.7" top="0.75" bottom="0.75" header="0.3" footer="0.3"/>
  <ignoredErrors>
    <ignoredError sqref="B11:B14 B22:B2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EB93-045E-DF47-B253-1EFFA7FCB211}">
  <dimension ref="C2:O222"/>
  <sheetViews>
    <sheetView tabSelected="1" zoomScale="75" workbookViewId="0">
      <selection activeCell="L44" sqref="L44"/>
    </sheetView>
  </sheetViews>
  <sheetFormatPr defaultColWidth="10.875" defaultRowHeight="17.100000000000001"/>
  <cols>
    <col min="1" max="1" width="3.875" style="5" customWidth="1"/>
    <col min="2" max="2" width="2.125" style="5" customWidth="1"/>
    <col min="3" max="3" width="11.375" style="5" customWidth="1"/>
    <col min="4" max="4" width="30.875" style="6" customWidth="1"/>
    <col min="5" max="5" width="69.125" style="7" customWidth="1"/>
    <col min="6" max="6" width="5.5" style="7" customWidth="1"/>
    <col min="7" max="7" width="5" style="5" customWidth="1"/>
    <col min="8" max="8" width="18.375" style="5" customWidth="1"/>
    <col min="9" max="9" width="4.5" style="5" customWidth="1"/>
    <col min="10" max="10" width="10.875" style="5"/>
    <col min="11" max="11" width="5.625" style="8" customWidth="1"/>
    <col min="12" max="12" width="53" style="8" customWidth="1"/>
    <col min="13" max="13" width="6.125" style="7" customWidth="1"/>
    <col min="14" max="14" width="45.5" style="5" customWidth="1"/>
    <col min="15" max="15" width="4.375" style="5" customWidth="1"/>
    <col min="16" max="16" width="24.375" style="5" customWidth="1"/>
    <col min="17" max="17" width="8.625" style="5" customWidth="1"/>
    <col min="18" max="18" width="20.5" style="5" customWidth="1"/>
    <col min="19" max="19" width="7.375" style="5" customWidth="1"/>
    <col min="20" max="20" width="19.5" style="5" customWidth="1"/>
    <col min="21" max="21" width="8.375" style="5" customWidth="1"/>
    <col min="22" max="22" width="22.125" style="5" customWidth="1"/>
    <col min="23" max="23" width="6.5" style="5" customWidth="1"/>
    <col min="24" max="24" width="10.875" style="5"/>
    <col min="25" max="25" width="53.375" style="5" customWidth="1"/>
    <col min="26" max="26" width="10.875" style="5"/>
    <col min="27" max="27" width="24.875" style="5" customWidth="1"/>
    <col min="28" max="16384" width="10.875" style="5"/>
  </cols>
  <sheetData>
    <row r="2" spans="3:15">
      <c r="D2" s="27" t="s">
        <v>30</v>
      </c>
    </row>
    <row r="3" spans="3:15">
      <c r="D3" s="5"/>
      <c r="E3" s="5"/>
      <c r="F3" s="5"/>
      <c r="K3" s="5"/>
    </row>
    <row r="4" spans="3:15" ht="39.950000000000003" customHeight="1">
      <c r="D4" s="57" t="s">
        <v>19</v>
      </c>
      <c r="E4" s="57"/>
      <c r="F4" s="57"/>
      <c r="G4" s="57"/>
      <c r="H4" s="57"/>
      <c r="I4" s="57"/>
      <c r="J4" s="57"/>
      <c r="K4" s="57"/>
      <c r="L4" s="57"/>
      <c r="M4" s="57"/>
      <c r="N4" s="57"/>
      <c r="O4" s="44"/>
    </row>
    <row r="5" spans="3:15">
      <c r="C5" s="9"/>
      <c r="E5" s="10"/>
      <c r="F5" s="10"/>
      <c r="G5" s="9"/>
      <c r="I5" s="9"/>
      <c r="J5" s="9"/>
    </row>
    <row r="6" spans="3:15" ht="27.95" customHeight="1">
      <c r="D6" s="59" t="s">
        <v>31</v>
      </c>
      <c r="E6" s="59"/>
      <c r="F6" s="17"/>
      <c r="G6" s="54" t="s">
        <v>32</v>
      </c>
      <c r="H6" s="55"/>
      <c r="I6" s="55"/>
      <c r="J6" s="55"/>
      <c r="K6" s="55"/>
      <c r="L6" s="55"/>
      <c r="M6" s="55"/>
      <c r="N6" s="56"/>
    </row>
    <row r="7" spans="3:15" ht="21.95" customHeight="1">
      <c r="D7" s="33" t="s">
        <v>33</v>
      </c>
      <c r="E7" s="5"/>
      <c r="F7" s="5"/>
      <c r="G7" s="39"/>
      <c r="K7" s="5"/>
      <c r="L7" s="5"/>
      <c r="M7" s="5"/>
      <c r="N7" s="40"/>
    </row>
    <row r="8" spans="3:15" ht="3.95" customHeight="1">
      <c r="D8" s="34"/>
      <c r="E8" s="5"/>
      <c r="F8" s="5"/>
      <c r="G8" s="39"/>
      <c r="K8" s="5"/>
      <c r="L8" s="5"/>
      <c r="M8" s="5"/>
      <c r="N8" s="40"/>
    </row>
    <row r="9" spans="3:15" ht="18.95">
      <c r="D9" s="35" t="s">
        <v>34</v>
      </c>
      <c r="E9" s="5"/>
      <c r="F9" s="5"/>
      <c r="G9" s="39"/>
      <c r="K9" s="5"/>
      <c r="L9" s="5"/>
      <c r="M9" s="5"/>
      <c r="N9" s="40"/>
    </row>
    <row r="10" spans="3:15" ht="6.95" customHeight="1">
      <c r="D10" s="36"/>
      <c r="E10" s="5"/>
      <c r="F10" s="5"/>
      <c r="G10" s="39"/>
      <c r="K10" s="5"/>
      <c r="L10" s="5"/>
      <c r="M10" s="5"/>
      <c r="N10" s="40"/>
    </row>
    <row r="11" spans="3:15" ht="18.95">
      <c r="D11" s="35" t="s">
        <v>35</v>
      </c>
      <c r="E11" s="5"/>
      <c r="F11" s="5"/>
      <c r="G11" s="39"/>
      <c r="K11" s="5"/>
      <c r="L11" s="5"/>
      <c r="M11" s="5"/>
      <c r="N11" s="40"/>
    </row>
    <row r="12" spans="3:15" ht="9" customHeight="1">
      <c r="D12" s="36"/>
      <c r="E12" s="5"/>
      <c r="F12" s="5"/>
      <c r="G12" s="39"/>
      <c r="K12" s="5"/>
      <c r="L12" s="5"/>
      <c r="M12" s="5"/>
      <c r="N12" s="40"/>
    </row>
    <row r="13" spans="3:15" ht="18.95">
      <c r="D13" s="35" t="s">
        <v>36</v>
      </c>
      <c r="E13" s="5"/>
      <c r="F13" s="5"/>
      <c r="G13" s="39"/>
      <c r="K13" s="5"/>
      <c r="L13" s="5"/>
      <c r="M13" s="5"/>
      <c r="N13" s="40"/>
    </row>
    <row r="14" spans="3:15" ht="3" customHeight="1">
      <c r="D14" s="36"/>
      <c r="E14" s="5"/>
      <c r="F14" s="5"/>
      <c r="G14" s="39"/>
      <c r="K14" s="5"/>
      <c r="L14" s="5"/>
      <c r="M14" s="5"/>
      <c r="N14" s="40"/>
    </row>
    <row r="15" spans="3:15" ht="18.95">
      <c r="D15" s="37" t="s">
        <v>37</v>
      </c>
      <c r="E15" s="5"/>
      <c r="F15" s="5"/>
      <c r="G15" s="39"/>
      <c r="K15" s="5"/>
      <c r="L15" s="5"/>
      <c r="M15" s="5"/>
      <c r="N15" s="40"/>
    </row>
    <row r="16" spans="3:15" ht="9" customHeight="1">
      <c r="D16" s="38"/>
      <c r="E16" s="5"/>
      <c r="F16" s="5"/>
      <c r="G16" s="39"/>
      <c r="K16" s="5"/>
      <c r="L16" s="5"/>
      <c r="M16" s="5"/>
      <c r="N16" s="40"/>
    </row>
    <row r="17" spans="4:14" ht="18.95">
      <c r="D17" s="37" t="s">
        <v>38</v>
      </c>
      <c r="E17" s="5"/>
      <c r="F17" s="5"/>
      <c r="G17" s="39"/>
      <c r="K17" s="5"/>
      <c r="L17" s="5"/>
      <c r="M17" s="5"/>
      <c r="N17" s="40"/>
    </row>
    <row r="18" spans="4:14" ht="6.95" customHeight="1">
      <c r="D18" s="38"/>
      <c r="E18" s="5"/>
      <c r="F18" s="5"/>
      <c r="G18" s="39"/>
      <c r="K18" s="5"/>
      <c r="L18" s="5"/>
      <c r="M18" s="5"/>
      <c r="N18" s="40"/>
    </row>
    <row r="19" spans="4:14" ht="18.95">
      <c r="D19" s="35" t="s">
        <v>39</v>
      </c>
      <c r="E19" s="5"/>
      <c r="F19" s="5"/>
      <c r="G19" s="39"/>
      <c r="K19" s="5"/>
      <c r="L19" s="5"/>
      <c r="M19" s="5"/>
      <c r="N19" s="40"/>
    </row>
    <row r="20" spans="4:14" ht="6.95" customHeight="1">
      <c r="E20" s="5"/>
      <c r="F20" s="5"/>
      <c r="G20" s="39"/>
      <c r="K20" s="5"/>
      <c r="L20" s="5"/>
      <c r="M20" s="5"/>
      <c r="N20" s="40"/>
    </row>
    <row r="21" spans="4:14" ht="27" customHeight="1">
      <c r="D21" s="59" t="s">
        <v>40</v>
      </c>
      <c r="E21" s="59"/>
      <c r="F21" s="5"/>
      <c r="G21" s="39"/>
      <c r="K21" s="5"/>
      <c r="L21" s="5"/>
      <c r="M21" s="5"/>
      <c r="N21" s="40"/>
    </row>
    <row r="22" spans="4:14" ht="21.95" customHeight="1">
      <c r="D22" s="35" t="s">
        <v>41</v>
      </c>
      <c r="E22" s="5"/>
      <c r="F22" s="5"/>
      <c r="G22" s="39"/>
      <c r="H22" s="8"/>
      <c r="I22" s="8"/>
      <c r="J22" s="7"/>
      <c r="K22" s="5"/>
      <c r="L22" s="5"/>
      <c r="M22" s="5"/>
      <c r="N22" s="40"/>
    </row>
    <row r="23" spans="4:14" ht="6" customHeight="1">
      <c r="D23" s="36"/>
      <c r="E23" s="5"/>
      <c r="F23" s="5"/>
      <c r="G23" s="39"/>
      <c r="H23" s="8"/>
      <c r="I23" s="8"/>
      <c r="J23" s="7"/>
      <c r="K23" s="5"/>
      <c r="L23" s="5"/>
      <c r="M23" s="5"/>
      <c r="N23" s="40"/>
    </row>
    <row r="24" spans="4:14" ht="18.95">
      <c r="D24" s="35" t="s">
        <v>42</v>
      </c>
      <c r="E24" s="5"/>
      <c r="F24" s="5"/>
      <c r="G24" s="39"/>
      <c r="H24" s="8"/>
      <c r="I24" s="8"/>
      <c r="J24" s="7"/>
      <c r="K24" s="5"/>
      <c r="L24" s="5"/>
      <c r="M24" s="5"/>
      <c r="N24" s="40"/>
    </row>
    <row r="25" spans="4:14" ht="6.95" customHeight="1">
      <c r="D25" s="36"/>
      <c r="E25" s="5"/>
      <c r="F25" s="5"/>
      <c r="G25" s="39"/>
      <c r="H25" s="8"/>
      <c r="I25" s="8"/>
      <c r="J25" s="7"/>
      <c r="K25" s="5"/>
      <c r="L25" s="5"/>
      <c r="M25" s="5"/>
      <c r="N25" s="40"/>
    </row>
    <row r="26" spans="4:14" ht="39.950000000000003" customHeight="1">
      <c r="D26" s="35" t="s">
        <v>43</v>
      </c>
      <c r="E26" s="5"/>
      <c r="F26" s="5"/>
      <c r="G26" s="39"/>
      <c r="H26" s="8"/>
      <c r="I26" s="8"/>
      <c r="J26" s="7"/>
      <c r="K26" s="5"/>
      <c r="L26" s="5"/>
      <c r="M26" s="5"/>
      <c r="N26" s="40"/>
    </row>
    <row r="27" spans="4:14" ht="12" customHeight="1">
      <c r="D27" s="36"/>
      <c r="E27" s="5"/>
      <c r="F27" s="5"/>
      <c r="G27" s="39"/>
      <c r="H27" s="8"/>
      <c r="I27" s="8"/>
      <c r="J27" s="7"/>
      <c r="K27" s="5"/>
      <c r="L27" s="5"/>
      <c r="M27" s="5"/>
      <c r="N27" s="40"/>
    </row>
    <row r="28" spans="4:14" ht="18.95">
      <c r="D28" s="35" t="s">
        <v>44</v>
      </c>
      <c r="E28" s="5"/>
      <c r="F28" s="5"/>
      <c r="G28" s="39"/>
      <c r="H28" s="8"/>
      <c r="I28" s="8"/>
      <c r="J28" s="7"/>
      <c r="K28" s="5"/>
      <c r="L28" s="5"/>
      <c r="M28" s="5"/>
      <c r="N28" s="40"/>
    </row>
    <row r="29" spans="4:14" ht="12" customHeight="1">
      <c r="D29" s="5"/>
      <c r="E29" s="5"/>
      <c r="F29" s="5"/>
      <c r="G29" s="39"/>
      <c r="H29" s="8"/>
      <c r="I29" s="8"/>
      <c r="J29" s="7"/>
      <c r="K29" s="5"/>
      <c r="L29" s="5"/>
      <c r="M29" s="5"/>
      <c r="N29" s="40"/>
    </row>
    <row r="30" spans="4:14">
      <c r="D30" s="5"/>
      <c r="E30" s="5"/>
      <c r="F30" s="47"/>
      <c r="G30" s="39"/>
      <c r="H30" s="8"/>
      <c r="I30" s="58"/>
      <c r="J30" s="58"/>
      <c r="K30" s="58"/>
      <c r="L30" s="5"/>
      <c r="M30" s="5"/>
      <c r="N30" s="40"/>
    </row>
    <row r="31" spans="4:14" ht="12.95" customHeight="1">
      <c r="D31" s="5"/>
      <c r="E31" s="47"/>
      <c r="F31" s="47"/>
      <c r="G31" s="39"/>
      <c r="H31" s="8"/>
      <c r="I31" s="58"/>
      <c r="J31" s="58"/>
      <c r="K31" s="58"/>
      <c r="L31" s="5"/>
      <c r="M31" s="5"/>
      <c r="N31" s="40"/>
    </row>
    <row r="32" spans="4:14" ht="21.95" customHeight="1">
      <c r="D32" s="5"/>
      <c r="E32" s="47"/>
      <c r="F32" s="47"/>
      <c r="G32" s="39"/>
      <c r="K32" s="5"/>
      <c r="L32" s="5"/>
      <c r="M32" s="5"/>
      <c r="N32" s="40"/>
    </row>
    <row r="33" spans="4:14" ht="26.1" customHeight="1">
      <c r="D33" s="5"/>
      <c r="E33" s="5"/>
      <c r="F33" s="5"/>
      <c r="G33" s="39"/>
      <c r="K33" s="5"/>
      <c r="L33" s="5"/>
      <c r="M33" s="5"/>
      <c r="N33" s="40"/>
    </row>
    <row r="34" spans="4:14" ht="15" customHeight="1">
      <c r="D34" s="5"/>
      <c r="E34" s="5"/>
      <c r="F34" s="5"/>
      <c r="G34" s="39"/>
      <c r="K34" s="5"/>
      <c r="L34" s="5"/>
      <c r="M34" s="5"/>
      <c r="N34" s="40"/>
    </row>
    <row r="35" spans="4:14" ht="6.95" customHeight="1">
      <c r="D35" s="5"/>
      <c r="E35" s="5"/>
      <c r="F35" s="5"/>
      <c r="G35" s="39"/>
      <c r="K35" s="5"/>
      <c r="L35" s="5"/>
      <c r="M35" s="5"/>
      <c r="N35" s="40"/>
    </row>
    <row r="36" spans="4:14" ht="32.1" customHeight="1">
      <c r="D36" s="5"/>
      <c r="E36" s="5"/>
      <c r="F36" s="5"/>
      <c r="G36" s="41"/>
      <c r="H36" s="42"/>
      <c r="I36" s="42"/>
      <c r="J36" s="42"/>
      <c r="K36" s="42"/>
      <c r="L36" s="42"/>
      <c r="M36" s="42"/>
      <c r="N36" s="43"/>
    </row>
    <row r="37" spans="4:14" ht="6" customHeight="1">
      <c r="D37" s="5"/>
      <c r="E37" s="5"/>
      <c r="F37" s="5"/>
      <c r="K37" s="5"/>
      <c r="L37" s="5"/>
      <c r="M37" s="5"/>
    </row>
    <row r="38" spans="4:14">
      <c r="D38" s="5"/>
      <c r="E38" s="5"/>
      <c r="F38" s="5"/>
      <c r="K38" s="5"/>
      <c r="L38" s="5"/>
      <c r="M38" s="5"/>
    </row>
    <row r="39" spans="4:14" ht="5.0999999999999996" customHeight="1">
      <c r="D39" s="5"/>
      <c r="E39" s="5"/>
      <c r="F39" s="5"/>
      <c r="K39" s="5"/>
      <c r="L39" s="5"/>
      <c r="M39" s="5"/>
    </row>
    <row r="40" spans="4:14" ht="15.95" customHeight="1">
      <c r="D40" s="5"/>
      <c r="E40" s="5"/>
      <c r="F40" s="5"/>
      <c r="K40" s="5"/>
      <c r="L40" s="5"/>
      <c r="M40" s="5"/>
    </row>
    <row r="41" spans="4:14" ht="8.1" customHeight="1">
      <c r="D41" s="5"/>
      <c r="E41" s="5"/>
      <c r="F41" s="5"/>
      <c r="H41" s="8"/>
      <c r="I41" s="8"/>
      <c r="J41" s="7"/>
      <c r="K41" s="5"/>
      <c r="L41" s="5"/>
      <c r="M41" s="5"/>
    </row>
    <row r="42" spans="4:14">
      <c r="D42" s="5"/>
      <c r="E42" s="5"/>
      <c r="F42" s="5"/>
      <c r="H42" s="8"/>
      <c r="I42" s="8"/>
      <c r="J42" s="7"/>
      <c r="K42" s="5"/>
      <c r="L42" s="5"/>
      <c r="M42" s="5"/>
    </row>
    <row r="43" spans="4:14" ht="5.0999999999999996" customHeight="1">
      <c r="D43" s="5"/>
      <c r="E43" s="5"/>
      <c r="F43" s="5"/>
      <c r="H43" s="8"/>
      <c r="I43" s="8"/>
      <c r="J43" s="7"/>
      <c r="K43" s="5"/>
      <c r="L43" s="5"/>
      <c r="M43" s="5"/>
    </row>
    <row r="44" spans="4:14" ht="18.95" customHeight="1">
      <c r="D44" s="5"/>
      <c r="E44" s="5"/>
      <c r="F44" s="5"/>
      <c r="H44" s="8"/>
      <c r="I44" s="8"/>
      <c r="J44" s="7"/>
      <c r="K44" s="5"/>
      <c r="L44" s="5"/>
      <c r="M44" s="5"/>
    </row>
    <row r="45" spans="4:14" ht="12" customHeight="1">
      <c r="D45" s="5"/>
      <c r="E45" s="5"/>
      <c r="F45" s="5"/>
      <c r="H45" s="8"/>
      <c r="I45" s="8"/>
      <c r="J45" s="7"/>
      <c r="K45" s="5"/>
      <c r="L45" s="5"/>
      <c r="M45" s="5"/>
    </row>
    <row r="46" spans="4:14">
      <c r="D46" s="5"/>
      <c r="E46" s="5"/>
      <c r="F46" s="5"/>
      <c r="K46" s="5"/>
      <c r="L46" s="5"/>
      <c r="M46" s="5"/>
    </row>
    <row r="47" spans="4:14">
      <c r="D47" s="5"/>
      <c r="E47" s="5"/>
      <c r="F47" s="5"/>
      <c r="K47" s="5"/>
      <c r="L47" s="5"/>
      <c r="M47" s="5"/>
    </row>
    <row r="48" spans="4:14" ht="15" customHeight="1">
      <c r="D48" s="5"/>
      <c r="E48" s="5"/>
      <c r="F48" s="5"/>
      <c r="K48" s="5"/>
      <c r="L48" s="5"/>
      <c r="M48" s="5"/>
    </row>
    <row r="49" s="5" customFormat="1" ht="3.95" customHeight="1"/>
    <row r="50" s="5" customFormat="1"/>
    <row r="51" s="5" customFormat="1" ht="5.0999999999999996" customHeight="1"/>
    <row r="52" s="5" customFormat="1" ht="30" customHeight="1"/>
    <row r="53" s="5" customFormat="1" ht="6" customHeight="1"/>
    <row r="54" s="5" customFormat="1"/>
    <row r="55" s="5" customFormat="1" ht="9.9499999999999993" customHeight="1"/>
    <row r="56" s="5" customFormat="1" ht="21.95" customHeight="1"/>
    <row r="57" s="5" customFormat="1"/>
    <row r="58" s="5" customFormat="1" ht="21.95" customHeight="1"/>
    <row r="59" s="5" customFormat="1" ht="5.0999999999999996" customHeight="1"/>
    <row r="60" s="5" customFormat="1" ht="15.95" customHeight="1"/>
    <row r="61" s="5" customFormat="1" ht="3.95" customHeight="1"/>
    <row r="62" s="5" customFormat="1" ht="15.95" customHeight="1"/>
    <row r="63" s="5" customFormat="1" ht="5.0999999999999996" customHeight="1"/>
    <row r="64" s="5" customFormat="1" ht="15.95" customHeight="1"/>
    <row r="65" s="5" customFormat="1" ht="3" customHeight="1"/>
    <row r="66" s="5" customFormat="1" ht="15.95" customHeight="1"/>
    <row r="67" s="5" customFormat="1" ht="8.1" customHeight="1"/>
    <row r="68" s="5" customFormat="1"/>
    <row r="69" s="5" customFormat="1"/>
    <row r="70" s="5" customFormat="1"/>
    <row r="71" s="5" customFormat="1" ht="6.95" customHeight="1"/>
    <row r="72" s="5" customFormat="1" ht="32.1" customHeight="1"/>
    <row r="73" s="5" customFormat="1" ht="3.95" customHeight="1"/>
    <row r="74" s="5" customFormat="1" ht="15.95" customHeight="1"/>
    <row r="75" s="5" customFormat="1" ht="5.0999999999999996" customHeight="1"/>
    <row r="76" s="5" customFormat="1" ht="15.95" customHeight="1"/>
    <row r="77" s="5" customFormat="1" ht="6.95" customHeight="1"/>
    <row r="78" s="5" customFormat="1" ht="24.95" customHeight="1"/>
    <row r="79" s="5" customFormat="1"/>
    <row r="80" s="5" customFormat="1" ht="18" customHeight="1"/>
    <row r="81" spans="8:10" s="5" customFormat="1" ht="5.0999999999999996" customHeight="1"/>
    <row r="82" spans="8:10" s="5" customFormat="1" ht="15" customHeight="1"/>
    <row r="83" spans="8:10" s="5" customFormat="1"/>
    <row r="84" spans="8:10" s="5" customFormat="1" ht="8.1" customHeight="1"/>
    <row r="85" spans="8:10" s="5" customFormat="1"/>
    <row r="86" spans="8:10" s="5" customFormat="1" ht="5.0999999999999996" customHeight="1"/>
    <row r="87" spans="8:10" s="5" customFormat="1" ht="18" customHeight="1">
      <c r="H87" s="8"/>
      <c r="I87" s="8"/>
      <c r="J87" s="7"/>
    </row>
    <row r="88" spans="8:10" s="5" customFormat="1"/>
    <row r="89" spans="8:10" s="5" customFormat="1" ht="3.95" customHeight="1"/>
    <row r="90" spans="8:10" s="5" customFormat="1"/>
    <row r="91" spans="8:10" s="5" customFormat="1" ht="6.95" customHeight="1"/>
    <row r="92" spans="8:10" s="5" customFormat="1"/>
    <row r="93" spans="8:10" s="5" customFormat="1" ht="5.0999999999999996" customHeight="1"/>
    <row r="94" spans="8:10" s="5" customFormat="1"/>
    <row r="95" spans="8:10" s="5" customFormat="1" ht="3.95" customHeight="1"/>
    <row r="96" spans="8:10" s="5" customFormat="1"/>
    <row r="97" spans="8:10" s="5" customFormat="1" ht="5.0999999999999996" customHeight="1">
      <c r="H97" s="8"/>
      <c r="I97" s="8"/>
      <c r="J97" s="7"/>
    </row>
    <row r="98" spans="8:10" s="5" customFormat="1">
      <c r="H98" s="8"/>
      <c r="I98" s="8"/>
      <c r="J98" s="7"/>
    </row>
    <row r="99" spans="8:10" s="5" customFormat="1" ht="5.0999999999999996" customHeight="1">
      <c r="H99" s="8"/>
      <c r="I99" s="8"/>
      <c r="J99" s="7"/>
    </row>
    <row r="100" spans="8:10" s="5" customFormat="1" ht="17.100000000000001" customHeight="1">
      <c r="H100" s="8"/>
      <c r="I100" s="8"/>
      <c r="J100" s="7"/>
    </row>
    <row r="101" spans="8:10" s="5" customFormat="1">
      <c r="H101" s="8"/>
      <c r="I101" s="8"/>
      <c r="J101" s="7"/>
    </row>
    <row r="102" spans="8:10" s="5" customFormat="1" ht="5.0999999999999996" customHeight="1">
      <c r="H102" s="8"/>
      <c r="I102" s="8"/>
      <c r="J102" s="7"/>
    </row>
    <row r="103" spans="8:10" s="5" customFormat="1">
      <c r="H103" s="8"/>
      <c r="I103" s="8"/>
      <c r="J103" s="7"/>
    </row>
    <row r="104" spans="8:10" s="5" customFormat="1" ht="5.0999999999999996" customHeight="1">
      <c r="H104" s="8"/>
      <c r="I104" s="8"/>
      <c r="J104" s="7"/>
    </row>
    <row r="105" spans="8:10" s="5" customFormat="1">
      <c r="H105" s="8"/>
      <c r="I105" s="8"/>
      <c r="J105" s="7"/>
    </row>
    <row r="106" spans="8:10" s="5" customFormat="1" ht="3.95" customHeight="1">
      <c r="H106" s="8"/>
      <c r="I106" s="8"/>
      <c r="J106" s="7"/>
    </row>
    <row r="107" spans="8:10" s="5" customFormat="1" ht="18" customHeight="1">
      <c r="H107" s="8"/>
      <c r="I107" s="8"/>
      <c r="J107" s="7"/>
    </row>
    <row r="108" spans="8:10" s="5" customFormat="1">
      <c r="H108" s="8"/>
      <c r="I108" s="8"/>
      <c r="J108" s="7"/>
    </row>
    <row r="109" spans="8:10" s="5" customFormat="1" ht="5.0999999999999996" customHeight="1">
      <c r="H109" s="8"/>
      <c r="I109" s="8"/>
      <c r="J109" s="7"/>
    </row>
    <row r="110" spans="8:10" s="5" customFormat="1">
      <c r="H110" s="8"/>
      <c r="I110" s="8"/>
      <c r="J110" s="7"/>
    </row>
    <row r="111" spans="8:10" s="5" customFormat="1" ht="6" customHeight="1">
      <c r="H111" s="8"/>
      <c r="I111" s="8"/>
      <c r="J111" s="7"/>
    </row>
    <row r="112" spans="8:10" s="5" customFormat="1">
      <c r="H112" s="8"/>
      <c r="I112" s="8"/>
      <c r="J112" s="7"/>
    </row>
    <row r="113" spans="8:10" s="5" customFormat="1" ht="5.0999999999999996" customHeight="1">
      <c r="H113" s="8"/>
      <c r="I113" s="8"/>
      <c r="J113" s="7"/>
    </row>
    <row r="114" spans="8:10" s="5" customFormat="1" ht="21" customHeight="1">
      <c r="H114" s="8"/>
      <c r="I114" s="8"/>
      <c r="J114" s="7"/>
    </row>
    <row r="115" spans="8:10" s="5" customFormat="1">
      <c r="H115" s="8"/>
      <c r="I115" s="8"/>
      <c r="J115" s="7"/>
    </row>
    <row r="116" spans="8:10" s="5" customFormat="1" ht="3.95" customHeight="1">
      <c r="H116" s="8"/>
      <c r="I116" s="8"/>
      <c r="J116" s="7"/>
    </row>
    <row r="117" spans="8:10" s="5" customFormat="1" ht="21" customHeight="1">
      <c r="H117" s="8"/>
      <c r="I117" s="8"/>
      <c r="J117" s="7"/>
    </row>
    <row r="118" spans="8:10" s="5" customFormat="1" ht="50.1" customHeight="1">
      <c r="H118" s="8"/>
      <c r="I118" s="8"/>
      <c r="J118" s="7"/>
    </row>
    <row r="119" spans="8:10" s="5" customFormat="1" ht="3.95" customHeight="1">
      <c r="H119" s="8"/>
      <c r="I119" s="8"/>
      <c r="J119" s="7"/>
    </row>
    <row r="120" spans="8:10" s="5" customFormat="1">
      <c r="H120" s="8"/>
      <c r="I120" s="8"/>
      <c r="J120" s="7"/>
    </row>
    <row r="121" spans="8:10" s="5" customFormat="1" ht="5.0999999999999996" customHeight="1">
      <c r="H121" s="8"/>
      <c r="I121" s="8"/>
      <c r="J121" s="7"/>
    </row>
    <row r="122" spans="8:10" s="5" customFormat="1">
      <c r="H122" s="8"/>
      <c r="I122" s="8"/>
      <c r="J122" s="7"/>
    </row>
    <row r="123" spans="8:10" s="5" customFormat="1" ht="3.95" customHeight="1">
      <c r="H123" s="8"/>
      <c r="I123" s="8"/>
      <c r="J123" s="7"/>
    </row>
    <row r="124" spans="8:10" s="5" customFormat="1">
      <c r="H124" s="8"/>
      <c r="I124" s="8"/>
      <c r="J124" s="7"/>
    </row>
    <row r="125" spans="8:10" s="5" customFormat="1" ht="3.95" customHeight="1">
      <c r="H125" s="8"/>
      <c r="I125" s="8"/>
      <c r="J125" s="7"/>
    </row>
    <row r="126" spans="8:10" s="5" customFormat="1" ht="26.1" customHeight="1">
      <c r="H126" s="8"/>
      <c r="I126" s="8"/>
      <c r="J126" s="7"/>
    </row>
    <row r="127" spans="8:10" s="5" customFormat="1" ht="15.95" customHeight="1">
      <c r="H127" s="8"/>
      <c r="I127" s="8"/>
      <c r="J127" s="7"/>
    </row>
    <row r="128" spans="8:10" s="5" customFormat="1" ht="6" customHeight="1">
      <c r="H128" s="8"/>
      <c r="I128" s="8"/>
      <c r="J128" s="7"/>
    </row>
    <row r="129" spans="8:10" s="5" customFormat="1">
      <c r="H129" s="8"/>
      <c r="I129" s="8"/>
      <c r="J129" s="7"/>
    </row>
    <row r="130" spans="8:10" s="5" customFormat="1" ht="3.95" customHeight="1">
      <c r="H130" s="8"/>
      <c r="I130" s="8"/>
      <c r="J130" s="7"/>
    </row>
    <row r="131" spans="8:10" s="5" customFormat="1">
      <c r="H131" s="8"/>
      <c r="I131" s="8"/>
      <c r="J131" s="7"/>
    </row>
    <row r="132" spans="8:10" s="5" customFormat="1" ht="3.95" customHeight="1">
      <c r="H132" s="8"/>
      <c r="I132" s="8"/>
      <c r="J132" s="7"/>
    </row>
    <row r="133" spans="8:10" s="5" customFormat="1">
      <c r="H133" s="8"/>
      <c r="I133" s="8"/>
      <c r="J133" s="7"/>
    </row>
    <row r="134" spans="8:10" s="5" customFormat="1">
      <c r="H134" s="8"/>
      <c r="I134" s="8"/>
      <c r="J134" s="7"/>
    </row>
    <row r="135" spans="8:10" s="5" customFormat="1">
      <c r="H135" s="8"/>
      <c r="I135" s="8"/>
      <c r="J135" s="7"/>
    </row>
    <row r="136" spans="8:10" s="5" customFormat="1">
      <c r="H136" s="8"/>
      <c r="I136" s="8"/>
      <c r="J136" s="7"/>
    </row>
    <row r="137" spans="8:10" s="5" customFormat="1">
      <c r="H137" s="8"/>
      <c r="I137" s="8"/>
      <c r="J137" s="7"/>
    </row>
    <row r="138" spans="8:10" s="5" customFormat="1">
      <c r="H138" s="8"/>
      <c r="I138" s="8"/>
      <c r="J138" s="7"/>
    </row>
    <row r="139" spans="8:10" s="5" customFormat="1">
      <c r="H139" s="8"/>
      <c r="I139" s="8"/>
      <c r="J139" s="7"/>
    </row>
    <row r="209" spans="3:7" ht="14.1" customHeight="1"/>
    <row r="210" spans="3:7" hidden="1"/>
    <row r="216" spans="3:7" ht="18">
      <c r="D216" s="6" t="s">
        <v>45</v>
      </c>
      <c r="E216" s="1" t="s">
        <v>46</v>
      </c>
      <c r="F216" s="26" t="s">
        <v>47</v>
      </c>
      <c r="G216" s="2" t="s">
        <v>48</v>
      </c>
    </row>
    <row r="217" spans="3:7" ht="17.100000000000001" customHeight="1">
      <c r="C217" s="5" t="s">
        <v>49</v>
      </c>
      <c r="D217" s="14">
        <f>(COUNTIF('3. Making the Case'!C8:C10,TRUE)+COUNTIF('4. Ongoing Cultivation'!C8:C18,TRUE))/(COUNTA('3. Making the Case'!C8:C10)+COUNTA('4. Ongoing Cultivation'!C8:C18))</f>
        <v>0.25</v>
      </c>
      <c r="E217" s="3" t="e">
        <f t="shared" ref="E217:E222" si="0">IF(D217&gt;=2/3, D217, NA())</f>
        <v>#N/A</v>
      </c>
      <c r="F217" s="3" t="e">
        <f>IF(AND(D217&gt;=1/3,D217&lt;2/3), D217, NA())</f>
        <v>#N/A</v>
      </c>
      <c r="G217" s="4">
        <f t="shared" ref="G217:G222" si="1">IF(D217=0,0.01,IF(D217&lt;1/3,D217,NA()))</f>
        <v>0.25</v>
      </c>
    </row>
    <row r="218" spans="3:7" ht="15.95" customHeight="1">
      <c r="C218" s="5" t="s">
        <v>50</v>
      </c>
      <c r="D218" s="14">
        <f>COUNTIF('4. Ongoing Cultivation'!C23:C31,TRUE)/COUNTA('4. Ongoing Cultivation'!C23:C31)</f>
        <v>0.6</v>
      </c>
      <c r="E218" s="3" t="e">
        <f t="shared" si="0"/>
        <v>#N/A</v>
      </c>
      <c r="F218" s="3">
        <f t="shared" ref="F218:F222" si="2">IF(AND(D218&gt;=1/3,D218&lt;2/3), D218, NA())</f>
        <v>0.6</v>
      </c>
      <c r="G218" s="4" t="e">
        <f t="shared" si="1"/>
        <v>#N/A</v>
      </c>
    </row>
    <row r="219" spans="3:7" ht="15.95" customHeight="1">
      <c r="C219" s="5" t="s">
        <v>51</v>
      </c>
      <c r="D219" s="14">
        <f>COUNTIF('1. Pre-Screen'!C8:C12,TRUE)/COUNTA('1. Pre-Screen'!C8:C12)</f>
        <v>1</v>
      </c>
      <c r="E219" s="3">
        <f t="shared" si="0"/>
        <v>1</v>
      </c>
      <c r="F219" s="3" t="e">
        <f t="shared" si="2"/>
        <v>#N/A</v>
      </c>
      <c r="G219" s="4" t="e">
        <f t="shared" si="1"/>
        <v>#N/A</v>
      </c>
    </row>
    <row r="220" spans="3:7" ht="15.95" customHeight="1">
      <c r="C220" s="5" t="s">
        <v>52</v>
      </c>
      <c r="D220" s="14">
        <f>(COUNTIF('1. Pre-Screen'!C17,TRUE)+COUNTIF('2. Discovery Call'!C8:C12,TRUE))/(COUNTA('2. Discovery Call'!C17)+COUNTA('2. Discovery Call'!C8:C12))</f>
        <v>0.5</v>
      </c>
      <c r="E220" s="3" t="e">
        <f t="shared" si="0"/>
        <v>#N/A</v>
      </c>
      <c r="F220" s="3">
        <f t="shared" si="2"/>
        <v>0.5</v>
      </c>
      <c r="G220" s="4" t="e">
        <f t="shared" si="1"/>
        <v>#N/A</v>
      </c>
    </row>
    <row r="221" spans="3:7" ht="15.95" customHeight="1">
      <c r="C221" s="5" t="s">
        <v>53</v>
      </c>
      <c r="D221" s="14">
        <f>(COUNTIF('2. Discovery Call'!C17:C19,TRUE)+COUNTIF('4. Ongoing Cultivation'!C36,TRUE))/(COUNTA('2. Discovery Call'!C17:C19)+COUNTA('4. Ongoing Cultivation'!C36))</f>
        <v>0.33333333333333331</v>
      </c>
      <c r="E221" s="3" t="e">
        <f t="shared" si="0"/>
        <v>#N/A</v>
      </c>
      <c r="F221" s="3">
        <f t="shared" si="2"/>
        <v>0.33333333333333331</v>
      </c>
      <c r="G221" s="4" t="e">
        <f t="shared" si="1"/>
        <v>#N/A</v>
      </c>
    </row>
    <row r="222" spans="3:7" ht="15.95" customHeight="1">
      <c r="C222" s="5" t="s">
        <v>54</v>
      </c>
      <c r="D222" s="14">
        <f>(COUNTIF('1. Pre-Screen'!B23:D36,TRUE)+COUNTIF('2. Discovery Call'!B25:D30,TRUE)+COUNTIF('3. Making the Case'!B15:D31,TRUE)+COUNTIF('4. Ongoing Cultivation'!B41:D50,TRUE))/(COUNTA('1. Pre-Screen'!C23,'1. Pre-Screen'!C26:C36,'2. Discovery Call'!C25,'2. Discovery Call'!C28:C30,'3. Making the Case'!C15:C19,'3. Making the Case'!C22,'3. Making the Case'!C25:C31,'4. Ongoing Cultivation'!C41,'4. Ongoing Cultivation'!C44:C50))</f>
        <v>0.52173913043478259</v>
      </c>
      <c r="E222" s="3" t="e">
        <f t="shared" si="0"/>
        <v>#N/A</v>
      </c>
      <c r="F222" s="3">
        <f t="shared" si="2"/>
        <v>0.52173913043478259</v>
      </c>
      <c r="G222" s="4" t="e">
        <f t="shared" si="1"/>
        <v>#N/A</v>
      </c>
    </row>
  </sheetData>
  <mergeCells count="6">
    <mergeCell ref="G6:N6"/>
    <mergeCell ref="D4:N4"/>
    <mergeCell ref="I31:K31"/>
    <mergeCell ref="I30:K30"/>
    <mergeCell ref="D6:E6"/>
    <mergeCell ref="D21:E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E486-1CE2-2D4D-BE2D-1D08E62C037F}">
  <dimension ref="B2:Q36"/>
  <sheetViews>
    <sheetView topLeftCell="A10" zoomScale="75" workbookViewId="0">
      <selection activeCell="B23" sqref="B23"/>
    </sheetView>
  </sheetViews>
  <sheetFormatPr defaultColWidth="10.875" defaultRowHeight="15.95"/>
  <cols>
    <col min="1" max="1" width="10.875" style="19"/>
    <col min="2" max="2" width="42" style="19" customWidth="1"/>
    <col min="3" max="3" width="10.875" style="19"/>
    <col min="4" max="4" width="48.5" style="19" customWidth="1"/>
    <col min="5" max="16384" width="10.875" style="19"/>
  </cols>
  <sheetData>
    <row r="2" spans="2:17" ht="21.95">
      <c r="B2" s="60" t="s">
        <v>55</v>
      </c>
      <c r="C2" s="60"/>
      <c r="D2" s="60"/>
    </row>
    <row r="3" spans="2:17">
      <c r="B3" s="61" t="s">
        <v>56</v>
      </c>
      <c r="C3" s="61"/>
      <c r="D3" s="61"/>
    </row>
    <row r="5" spans="2:17" ht="23.1" customHeight="1">
      <c r="B5" s="72" t="s">
        <v>57</v>
      </c>
      <c r="C5" s="73"/>
      <c r="D5" s="74"/>
      <c r="G5" s="62" t="s">
        <v>58</v>
      </c>
      <c r="H5" s="63"/>
      <c r="I5" s="63"/>
      <c r="J5" s="63"/>
      <c r="K5" s="63"/>
      <c r="L5" s="63"/>
      <c r="M5" s="63"/>
      <c r="N5" s="63"/>
      <c r="O5" s="63"/>
      <c r="P5" s="63"/>
      <c r="Q5" s="64"/>
    </row>
    <row r="6" spans="2:17" ht="18" customHeight="1">
      <c r="B6" s="75" t="s">
        <v>59</v>
      </c>
      <c r="C6" s="76"/>
      <c r="D6" s="77"/>
      <c r="G6" s="65"/>
      <c r="H6" s="66"/>
      <c r="I6" s="66"/>
      <c r="J6" s="66"/>
      <c r="K6" s="66"/>
      <c r="L6" s="66"/>
      <c r="M6" s="66"/>
      <c r="N6" s="66"/>
      <c r="O6" s="66"/>
      <c r="P6" s="66"/>
      <c r="Q6" s="67"/>
    </row>
    <row r="7" spans="2:17" ht="9.9499999999999993" customHeight="1">
      <c r="B7" s="11"/>
      <c r="C7" s="10"/>
      <c r="D7" s="12"/>
      <c r="G7" s="65"/>
      <c r="H7" s="66"/>
      <c r="I7" s="66"/>
      <c r="J7" s="66"/>
      <c r="K7" s="66"/>
      <c r="L7" s="66"/>
      <c r="M7" s="66"/>
      <c r="N7" s="66"/>
      <c r="O7" s="66"/>
      <c r="P7" s="66"/>
      <c r="Q7" s="67"/>
    </row>
    <row r="8" spans="2:17" ht="36">
      <c r="B8" s="21" t="s">
        <v>60</v>
      </c>
      <c r="C8" s="20" t="b">
        <v>1</v>
      </c>
      <c r="D8" s="5"/>
      <c r="G8" s="65"/>
      <c r="H8" s="66"/>
      <c r="I8" s="66"/>
      <c r="J8" s="66"/>
      <c r="K8" s="66"/>
      <c r="L8" s="66"/>
      <c r="M8" s="66"/>
      <c r="N8" s="66"/>
      <c r="O8" s="66"/>
      <c r="P8" s="66"/>
      <c r="Q8" s="67"/>
    </row>
    <row r="9" spans="2:17" ht="8.1" customHeight="1">
      <c r="B9" s="6"/>
      <c r="C9" s="7"/>
      <c r="D9" s="5"/>
      <c r="G9" s="65"/>
      <c r="H9" s="66"/>
      <c r="I9" s="66"/>
      <c r="J9" s="66"/>
      <c r="K9" s="66"/>
      <c r="L9" s="66"/>
      <c r="M9" s="66"/>
      <c r="N9" s="66"/>
      <c r="O9" s="66"/>
      <c r="P9" s="66"/>
      <c r="Q9" s="67"/>
    </row>
    <row r="10" spans="2:17" ht="36">
      <c r="B10" s="21" t="s">
        <v>61</v>
      </c>
      <c r="C10" s="20" t="b">
        <v>1</v>
      </c>
      <c r="D10" s="5"/>
      <c r="G10" s="65"/>
      <c r="H10" s="66"/>
      <c r="I10" s="66"/>
      <c r="J10" s="66"/>
      <c r="K10" s="66"/>
      <c r="L10" s="66"/>
      <c r="M10" s="66"/>
      <c r="N10" s="66"/>
      <c r="O10" s="66"/>
      <c r="P10" s="66"/>
      <c r="Q10" s="67"/>
    </row>
    <row r="11" spans="2:17" ht="8.1" customHeight="1">
      <c r="B11" s="6"/>
      <c r="C11" s="7"/>
      <c r="D11" s="5"/>
      <c r="G11" s="65"/>
      <c r="H11" s="66"/>
      <c r="I11" s="66"/>
      <c r="J11" s="66"/>
      <c r="K11" s="66"/>
      <c r="L11" s="66"/>
      <c r="M11" s="66"/>
      <c r="N11" s="66"/>
      <c r="O11" s="66"/>
      <c r="P11" s="66"/>
      <c r="Q11" s="67"/>
    </row>
    <row r="12" spans="2:17" ht="36">
      <c r="B12" s="21" t="s">
        <v>62</v>
      </c>
      <c r="C12" s="20" t="b">
        <v>1</v>
      </c>
      <c r="D12" s="5"/>
      <c r="G12" s="65"/>
      <c r="H12" s="66"/>
      <c r="I12" s="66"/>
      <c r="J12" s="66"/>
      <c r="K12" s="66"/>
      <c r="L12" s="66"/>
      <c r="M12" s="66"/>
      <c r="N12" s="66"/>
      <c r="O12" s="66"/>
      <c r="P12" s="66"/>
      <c r="Q12" s="67"/>
    </row>
    <row r="13" spans="2:17" ht="9" customHeight="1">
      <c r="G13" s="65"/>
      <c r="H13" s="66"/>
      <c r="I13" s="66"/>
      <c r="J13" s="66"/>
      <c r="K13" s="66"/>
      <c r="L13" s="66"/>
      <c r="M13" s="66"/>
      <c r="N13" s="66"/>
      <c r="O13" s="66"/>
      <c r="P13" s="66"/>
      <c r="Q13" s="67"/>
    </row>
    <row r="14" spans="2:17" ht="23.1" customHeight="1">
      <c r="B14" s="72" t="s">
        <v>63</v>
      </c>
      <c r="C14" s="73"/>
      <c r="D14" s="74"/>
      <c r="G14" s="65"/>
      <c r="H14" s="66"/>
      <c r="I14" s="66"/>
      <c r="J14" s="66"/>
      <c r="K14" s="66"/>
      <c r="L14" s="66"/>
      <c r="M14" s="66"/>
      <c r="N14" s="66"/>
      <c r="O14" s="66"/>
      <c r="P14" s="66"/>
      <c r="Q14" s="67"/>
    </row>
    <row r="15" spans="2:17" ht="18" customHeight="1">
      <c r="B15" s="75" t="s">
        <v>64</v>
      </c>
      <c r="C15" s="76"/>
      <c r="D15" s="77"/>
      <c r="G15" s="65"/>
      <c r="H15" s="66"/>
      <c r="I15" s="66"/>
      <c r="J15" s="66"/>
      <c r="K15" s="66"/>
      <c r="L15" s="66"/>
      <c r="M15" s="66"/>
      <c r="N15" s="66"/>
      <c r="O15" s="66"/>
      <c r="P15" s="66"/>
      <c r="Q15" s="67"/>
    </row>
    <row r="16" spans="2:17" ht="8.1" customHeight="1">
      <c r="B16" s="13"/>
      <c r="C16" s="10"/>
      <c r="D16" s="12"/>
      <c r="G16" s="65"/>
      <c r="H16" s="66"/>
      <c r="I16" s="66"/>
      <c r="J16" s="66"/>
      <c r="K16" s="66"/>
      <c r="L16" s="66"/>
      <c r="M16" s="66"/>
      <c r="N16" s="66"/>
      <c r="O16" s="66"/>
      <c r="P16" s="66"/>
      <c r="Q16" s="67"/>
    </row>
    <row r="17" spans="2:17" ht="36">
      <c r="B17" s="21" t="s">
        <v>65</v>
      </c>
      <c r="C17" s="20" t="b">
        <v>1</v>
      </c>
      <c r="D17" s="5"/>
      <c r="G17" s="65"/>
      <c r="H17" s="66"/>
      <c r="I17" s="66"/>
      <c r="J17" s="66"/>
      <c r="K17" s="66"/>
      <c r="L17" s="66"/>
      <c r="M17" s="66"/>
      <c r="N17" s="66"/>
      <c r="O17" s="66"/>
      <c r="P17" s="66"/>
      <c r="Q17" s="67"/>
    </row>
    <row r="18" spans="2:17" ht="6.95" customHeight="1">
      <c r="B18" s="8"/>
      <c r="C18" s="7"/>
      <c r="D18" s="5"/>
      <c r="G18" s="65"/>
      <c r="H18" s="66"/>
      <c r="I18" s="66"/>
      <c r="J18" s="66"/>
      <c r="K18" s="66"/>
      <c r="L18" s="66"/>
      <c r="M18" s="66"/>
      <c r="N18" s="66"/>
      <c r="O18" s="66"/>
      <c r="P18" s="66"/>
      <c r="Q18" s="67"/>
    </row>
    <row r="19" spans="2:17" ht="23.1" customHeight="1">
      <c r="B19" s="72" t="s">
        <v>66</v>
      </c>
      <c r="C19" s="73"/>
      <c r="D19" s="74"/>
      <c r="G19" s="65"/>
      <c r="H19" s="66"/>
      <c r="I19" s="66"/>
      <c r="J19" s="66"/>
      <c r="K19" s="66"/>
      <c r="L19" s="66"/>
      <c r="M19" s="66"/>
      <c r="N19" s="66"/>
      <c r="O19" s="66"/>
      <c r="P19" s="66"/>
      <c r="Q19" s="67"/>
    </row>
    <row r="20" spans="2:17" ht="18" customHeight="1">
      <c r="B20" s="75" t="s">
        <v>67</v>
      </c>
      <c r="C20" s="76"/>
      <c r="D20" s="77"/>
      <c r="G20" s="68"/>
      <c r="H20" s="69"/>
      <c r="I20" s="69"/>
      <c r="J20" s="69"/>
      <c r="K20" s="69"/>
      <c r="L20" s="69"/>
      <c r="M20" s="69"/>
      <c r="N20" s="69"/>
      <c r="O20" s="69"/>
      <c r="P20" s="69"/>
      <c r="Q20" s="70"/>
    </row>
    <row r="21" spans="2:17" ht="6" customHeight="1">
      <c r="B21" s="18"/>
      <c r="C21" s="16"/>
      <c r="D21" s="15"/>
    </row>
    <row r="22" spans="2:17" ht="17.100000000000001" customHeight="1">
      <c r="B22" s="71" t="s">
        <v>68</v>
      </c>
      <c r="C22" s="71"/>
      <c r="D22" s="71"/>
    </row>
    <row r="23" spans="2:17" ht="72">
      <c r="B23" s="22" t="s">
        <v>69</v>
      </c>
      <c r="C23" s="20" t="b">
        <v>1</v>
      </c>
      <c r="D23" s="5"/>
    </row>
    <row r="24" spans="2:17" ht="5.0999999999999996" customHeight="1">
      <c r="B24" s="18"/>
      <c r="C24" s="16"/>
      <c r="D24" s="15"/>
    </row>
    <row r="25" spans="2:17" ht="17.100000000000001" customHeight="1">
      <c r="B25" s="71" t="s">
        <v>70</v>
      </c>
      <c r="C25" s="71"/>
      <c r="D25" s="71"/>
    </row>
    <row r="26" spans="2:17" ht="72">
      <c r="B26" s="22" t="s">
        <v>71</v>
      </c>
      <c r="C26" s="20" t="b">
        <v>1</v>
      </c>
      <c r="D26" s="5"/>
    </row>
    <row r="27" spans="2:17" ht="6" customHeight="1">
      <c r="B27" s="8"/>
      <c r="C27" s="7"/>
      <c r="D27" s="5"/>
    </row>
    <row r="28" spans="2:17" ht="54">
      <c r="B28" s="22" t="s">
        <v>72</v>
      </c>
      <c r="C28" s="20" t="b">
        <v>0</v>
      </c>
      <c r="D28" s="5"/>
    </row>
    <row r="29" spans="2:17" ht="5.0999999999999996" customHeight="1">
      <c r="B29" s="8"/>
      <c r="C29" s="7"/>
      <c r="D29" s="5"/>
    </row>
    <row r="30" spans="2:17" ht="72">
      <c r="B30" s="22" t="s">
        <v>73</v>
      </c>
      <c r="C30" s="20" t="b">
        <v>0</v>
      </c>
      <c r="D30" s="5"/>
    </row>
    <row r="31" spans="2:17" ht="6.95" customHeight="1">
      <c r="B31" s="8"/>
      <c r="C31" s="7"/>
      <c r="D31" s="5"/>
    </row>
    <row r="32" spans="2:17" ht="36">
      <c r="B32" s="22" t="s">
        <v>74</v>
      </c>
      <c r="C32" s="20" t="b">
        <v>1</v>
      </c>
      <c r="D32" s="5"/>
    </row>
    <row r="33" spans="2:4" ht="5.0999999999999996" customHeight="1">
      <c r="B33" s="8"/>
      <c r="C33" s="7"/>
      <c r="D33" s="5"/>
    </row>
    <row r="34" spans="2:4" ht="18">
      <c r="B34" s="22" t="s">
        <v>75</v>
      </c>
      <c r="C34" s="20" t="b">
        <v>1</v>
      </c>
      <c r="D34" s="5"/>
    </row>
    <row r="35" spans="2:4" ht="8.1" customHeight="1">
      <c r="B35" s="8"/>
      <c r="C35" s="7"/>
      <c r="D35" s="5"/>
    </row>
    <row r="36" spans="2:4" ht="18">
      <c r="B36" s="22" t="s">
        <v>76</v>
      </c>
      <c r="C36" s="20" t="b">
        <v>1</v>
      </c>
      <c r="D36" s="5"/>
    </row>
  </sheetData>
  <mergeCells count="12">
    <mergeCell ref="B2:D2"/>
    <mergeCell ref="B3:D3"/>
    <mergeCell ref="G5:Q5"/>
    <mergeCell ref="G6:Q20"/>
    <mergeCell ref="B25:D25"/>
    <mergeCell ref="B19:D19"/>
    <mergeCell ref="B20:D20"/>
    <mergeCell ref="B22:D22"/>
    <mergeCell ref="B5:D5"/>
    <mergeCell ref="B6:D6"/>
    <mergeCell ref="B14:D14"/>
    <mergeCell ref="B15:D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AAD2C-9BFE-3A4A-8C06-3FC9C7DF4F29}">
  <dimension ref="B2:P31"/>
  <sheetViews>
    <sheetView zoomScale="94" workbookViewId="0">
      <selection activeCell="B3" sqref="B3:D3"/>
    </sheetView>
  </sheetViews>
  <sheetFormatPr defaultColWidth="10.875" defaultRowHeight="15.95"/>
  <cols>
    <col min="1" max="1" width="10.875" style="23"/>
    <col min="2" max="2" width="58.125" style="23" customWidth="1"/>
    <col min="3" max="3" width="10.875" style="23"/>
    <col min="4" max="4" width="44.125" style="23" customWidth="1"/>
    <col min="5" max="16384" width="10.875" style="23"/>
  </cols>
  <sheetData>
    <row r="2" spans="2:16" ht="21.95">
      <c r="B2" s="60" t="s">
        <v>77</v>
      </c>
      <c r="C2" s="60"/>
      <c r="D2" s="60"/>
    </row>
    <row r="3" spans="2:16">
      <c r="B3" s="61" t="s">
        <v>11</v>
      </c>
      <c r="C3" s="61"/>
      <c r="D3" s="61"/>
    </row>
    <row r="5" spans="2:16" ht="23.1" customHeight="1">
      <c r="B5" s="78" t="s">
        <v>63</v>
      </c>
      <c r="C5" s="79"/>
      <c r="D5" s="80"/>
      <c r="F5" s="62" t="s">
        <v>58</v>
      </c>
      <c r="G5" s="63"/>
      <c r="H5" s="63"/>
      <c r="I5" s="63"/>
      <c r="J5" s="63"/>
      <c r="K5" s="63"/>
      <c r="L5" s="63"/>
      <c r="M5" s="63"/>
      <c r="N5" s="63"/>
      <c r="O5" s="63"/>
      <c r="P5" s="64"/>
    </row>
    <row r="6" spans="2:16" ht="18" customHeight="1">
      <c r="B6" s="75" t="s">
        <v>64</v>
      </c>
      <c r="C6" s="76"/>
      <c r="D6" s="77"/>
      <c r="F6" s="81"/>
      <c r="G6" s="82"/>
      <c r="H6" s="82"/>
      <c r="I6" s="82"/>
      <c r="J6" s="82"/>
      <c r="K6" s="82"/>
      <c r="L6" s="82"/>
      <c r="M6" s="82"/>
      <c r="N6" s="82"/>
      <c r="O6" s="82"/>
      <c r="P6" s="83"/>
    </row>
    <row r="7" spans="2:16" ht="6.95" customHeight="1">
      <c r="F7" s="81"/>
      <c r="G7" s="82"/>
      <c r="H7" s="82"/>
      <c r="I7" s="82"/>
      <c r="J7" s="82"/>
      <c r="K7" s="82"/>
      <c r="L7" s="82"/>
      <c r="M7" s="82"/>
      <c r="N7" s="82"/>
      <c r="O7" s="82"/>
      <c r="P7" s="83"/>
    </row>
    <row r="8" spans="2:16" ht="18" customHeight="1">
      <c r="B8" s="21" t="s">
        <v>78</v>
      </c>
      <c r="C8" s="20" t="b">
        <v>0</v>
      </c>
      <c r="D8" s="5"/>
      <c r="F8" s="81"/>
      <c r="G8" s="82"/>
      <c r="H8" s="82"/>
      <c r="I8" s="82"/>
      <c r="J8" s="82"/>
      <c r="K8" s="82"/>
      <c r="L8" s="82"/>
      <c r="M8" s="82"/>
      <c r="N8" s="82"/>
      <c r="O8" s="82"/>
      <c r="P8" s="83"/>
    </row>
    <row r="9" spans="2:16" ht="9.9499999999999993" customHeight="1">
      <c r="F9" s="81"/>
      <c r="G9" s="82"/>
      <c r="H9" s="82"/>
      <c r="I9" s="82"/>
      <c r="J9" s="82"/>
      <c r="K9" s="82"/>
      <c r="L9" s="82"/>
      <c r="M9" s="82"/>
      <c r="N9" s="82"/>
      <c r="O9" s="82"/>
      <c r="P9" s="83"/>
    </row>
    <row r="10" spans="2:16" ht="18">
      <c r="B10" s="21" t="s">
        <v>79</v>
      </c>
      <c r="C10" s="20" t="b">
        <v>1</v>
      </c>
      <c r="D10" s="5"/>
      <c r="F10" s="81"/>
      <c r="G10" s="82"/>
      <c r="H10" s="82"/>
      <c r="I10" s="82"/>
      <c r="J10" s="82"/>
      <c r="K10" s="82"/>
      <c r="L10" s="82"/>
      <c r="M10" s="82"/>
      <c r="N10" s="82"/>
      <c r="O10" s="82"/>
      <c r="P10" s="83"/>
    </row>
    <row r="11" spans="2:16" ht="9" customHeight="1">
      <c r="B11" s="8"/>
      <c r="C11" s="7"/>
      <c r="D11" s="5"/>
      <c r="F11" s="81"/>
      <c r="G11" s="82"/>
      <c r="H11" s="82"/>
      <c r="I11" s="82"/>
      <c r="J11" s="82"/>
      <c r="K11" s="82"/>
      <c r="L11" s="82"/>
      <c r="M11" s="82"/>
      <c r="N11" s="82"/>
      <c r="O11" s="82"/>
      <c r="P11" s="83"/>
    </row>
    <row r="12" spans="2:16" ht="36">
      <c r="B12" s="21" t="s">
        <v>80</v>
      </c>
      <c r="C12" s="20" t="b">
        <v>0</v>
      </c>
      <c r="D12" s="5"/>
      <c r="F12" s="81"/>
      <c r="G12" s="82"/>
      <c r="H12" s="82"/>
      <c r="I12" s="82"/>
      <c r="J12" s="82"/>
      <c r="K12" s="82"/>
      <c r="L12" s="82"/>
      <c r="M12" s="82"/>
      <c r="N12" s="82"/>
      <c r="O12" s="82"/>
      <c r="P12" s="83"/>
    </row>
    <row r="13" spans="2:16">
      <c r="F13" s="81"/>
      <c r="G13" s="82"/>
      <c r="H13" s="82"/>
      <c r="I13" s="82"/>
      <c r="J13" s="82"/>
      <c r="K13" s="82"/>
      <c r="L13" s="82"/>
      <c r="M13" s="82"/>
      <c r="N13" s="82"/>
      <c r="O13" s="82"/>
      <c r="P13" s="83"/>
    </row>
    <row r="14" spans="2:16" ht="23.1" customHeight="1">
      <c r="B14" s="78" t="s">
        <v>81</v>
      </c>
      <c r="C14" s="79"/>
      <c r="D14" s="80"/>
      <c r="F14" s="81"/>
      <c r="G14" s="82"/>
      <c r="H14" s="82"/>
      <c r="I14" s="82"/>
      <c r="J14" s="82"/>
      <c r="K14" s="82"/>
      <c r="L14" s="82"/>
      <c r="M14" s="82"/>
      <c r="N14" s="82"/>
      <c r="O14" s="82"/>
      <c r="P14" s="83"/>
    </row>
    <row r="15" spans="2:16" ht="18" customHeight="1">
      <c r="B15" s="75" t="s">
        <v>82</v>
      </c>
      <c r="C15" s="76"/>
      <c r="D15" s="77"/>
      <c r="F15" s="81"/>
      <c r="G15" s="82"/>
      <c r="H15" s="82"/>
      <c r="I15" s="82"/>
      <c r="J15" s="82"/>
      <c r="K15" s="82"/>
      <c r="L15" s="82"/>
      <c r="M15" s="82"/>
      <c r="N15" s="82"/>
      <c r="O15" s="82"/>
      <c r="P15" s="83"/>
    </row>
    <row r="16" spans="2:16" ht="6.95" customHeight="1">
      <c r="B16" s="24"/>
      <c r="C16" s="24"/>
      <c r="D16" s="24"/>
      <c r="F16" s="81"/>
      <c r="G16" s="82"/>
      <c r="H16" s="82"/>
      <c r="I16" s="82"/>
      <c r="J16" s="82"/>
      <c r="K16" s="82"/>
      <c r="L16" s="82"/>
      <c r="M16" s="82"/>
      <c r="N16" s="82"/>
      <c r="O16" s="82"/>
      <c r="P16" s="83"/>
    </row>
    <row r="17" spans="2:16" ht="36">
      <c r="B17" s="21" t="s">
        <v>83</v>
      </c>
      <c r="C17" s="20" t="b">
        <v>0</v>
      </c>
      <c r="D17" s="5"/>
      <c r="F17" s="81"/>
      <c r="G17" s="82"/>
      <c r="H17" s="82"/>
      <c r="I17" s="82"/>
      <c r="J17" s="82"/>
      <c r="K17" s="82"/>
      <c r="L17" s="82"/>
      <c r="M17" s="82"/>
      <c r="N17" s="82"/>
      <c r="O17" s="82"/>
      <c r="P17" s="83"/>
    </row>
    <row r="18" spans="2:16" ht="5.0999999999999996" customHeight="1">
      <c r="B18" s="6"/>
      <c r="C18" s="7"/>
      <c r="D18" s="5"/>
      <c r="F18" s="81"/>
      <c r="G18" s="82"/>
      <c r="H18" s="82"/>
      <c r="I18" s="82"/>
      <c r="J18" s="82"/>
      <c r="K18" s="82"/>
      <c r="L18" s="82"/>
      <c r="M18" s="82"/>
      <c r="N18" s="82"/>
      <c r="O18" s="82"/>
      <c r="P18" s="83"/>
    </row>
    <row r="19" spans="2:16" ht="18">
      <c r="B19" s="21" t="s">
        <v>84</v>
      </c>
      <c r="C19" s="20" t="b">
        <v>1</v>
      </c>
      <c r="D19" s="5"/>
      <c r="F19" s="81"/>
      <c r="G19" s="82"/>
      <c r="H19" s="82"/>
      <c r="I19" s="82"/>
      <c r="J19" s="82"/>
      <c r="K19" s="82"/>
      <c r="L19" s="82"/>
      <c r="M19" s="82"/>
      <c r="N19" s="82"/>
      <c r="O19" s="82"/>
      <c r="P19" s="83"/>
    </row>
    <row r="20" spans="2:16" ht="9" customHeight="1">
      <c r="F20" s="84"/>
      <c r="G20" s="85"/>
      <c r="H20" s="85"/>
      <c r="I20" s="85"/>
      <c r="J20" s="85"/>
      <c r="K20" s="85"/>
      <c r="L20" s="85"/>
      <c r="M20" s="85"/>
      <c r="N20" s="85"/>
      <c r="O20" s="85"/>
      <c r="P20" s="86"/>
    </row>
    <row r="21" spans="2:16" ht="23.1" customHeight="1">
      <c r="B21" s="78" t="s">
        <v>66</v>
      </c>
      <c r="C21" s="79"/>
      <c r="D21" s="80"/>
    </row>
    <row r="22" spans="2:16" ht="18" customHeight="1">
      <c r="B22" s="75" t="s">
        <v>67</v>
      </c>
      <c r="C22" s="76"/>
      <c r="D22" s="77"/>
    </row>
    <row r="23" spans="2:16" ht="8.1" customHeight="1">
      <c r="B23" s="18"/>
      <c r="C23" s="16"/>
      <c r="D23" s="15"/>
    </row>
    <row r="24" spans="2:16" ht="17.100000000000001" customHeight="1">
      <c r="B24" s="71" t="s">
        <v>68</v>
      </c>
      <c r="C24" s="71"/>
      <c r="D24" s="71"/>
    </row>
    <row r="25" spans="2:16" ht="36">
      <c r="B25" s="22" t="s">
        <v>85</v>
      </c>
      <c r="C25" s="20" t="b">
        <v>1</v>
      </c>
      <c r="D25" s="5"/>
    </row>
    <row r="26" spans="2:16" ht="9" customHeight="1">
      <c r="B26" s="18"/>
      <c r="C26" s="16"/>
      <c r="D26" s="15"/>
    </row>
    <row r="27" spans="2:16" ht="17.100000000000001">
      <c r="B27" s="71" t="s">
        <v>86</v>
      </c>
      <c r="C27" s="71"/>
      <c r="D27" s="71"/>
    </row>
    <row r="28" spans="2:16" ht="36">
      <c r="B28" s="22" t="s">
        <v>87</v>
      </c>
      <c r="C28" s="20" t="b">
        <v>1</v>
      </c>
      <c r="D28" s="5"/>
    </row>
    <row r="29" spans="2:16" ht="6.95" customHeight="1">
      <c r="B29" s="8"/>
      <c r="C29" s="7"/>
      <c r="D29" s="5"/>
    </row>
    <row r="30" spans="2:16" ht="54">
      <c r="B30" s="22" t="s">
        <v>88</v>
      </c>
      <c r="C30" s="20" t="b">
        <v>1</v>
      </c>
      <c r="D30" s="5"/>
    </row>
    <row r="31" spans="2:16" ht="9" customHeight="1">
      <c r="B31" s="18"/>
      <c r="C31" s="16"/>
      <c r="D31" s="15"/>
    </row>
  </sheetData>
  <mergeCells count="12">
    <mergeCell ref="F5:P5"/>
    <mergeCell ref="F6:P20"/>
    <mergeCell ref="B22:D22"/>
    <mergeCell ref="B24:D24"/>
    <mergeCell ref="B27:D27"/>
    <mergeCell ref="B21:D21"/>
    <mergeCell ref="B2:D2"/>
    <mergeCell ref="B3:D3"/>
    <mergeCell ref="B14:D14"/>
    <mergeCell ref="B15:D15"/>
    <mergeCell ref="B5:D5"/>
    <mergeCell ref="B6:D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B22AB-CDD5-AE4B-8D05-06A53B492050}">
  <dimension ref="B2:P39"/>
  <sheetViews>
    <sheetView zoomScale="90" workbookViewId="0">
      <selection activeCell="B3" sqref="B3:D3"/>
    </sheetView>
  </sheetViews>
  <sheetFormatPr defaultColWidth="10.875" defaultRowHeight="15.95"/>
  <cols>
    <col min="1" max="1" width="10.875" style="23"/>
    <col min="2" max="2" width="59.125" style="23" customWidth="1"/>
    <col min="3" max="3" width="10.875" style="23"/>
    <col min="4" max="4" width="51.875" style="23" customWidth="1"/>
    <col min="5" max="16384" width="10.875" style="23"/>
  </cols>
  <sheetData>
    <row r="2" spans="2:16" ht="17.100000000000001" customHeight="1">
      <c r="B2" s="60" t="s">
        <v>13</v>
      </c>
      <c r="C2" s="60"/>
      <c r="D2" s="60"/>
    </row>
    <row r="3" spans="2:16" ht="20.100000000000001" customHeight="1">
      <c r="B3" s="61" t="s">
        <v>14</v>
      </c>
      <c r="C3" s="61"/>
      <c r="D3" s="61"/>
    </row>
    <row r="5" spans="2:16" ht="23.1" customHeight="1">
      <c r="B5" s="78" t="s">
        <v>89</v>
      </c>
      <c r="C5" s="79"/>
      <c r="D5" s="80"/>
      <c r="F5" s="62" t="s">
        <v>58</v>
      </c>
      <c r="G5" s="63"/>
      <c r="H5" s="63"/>
      <c r="I5" s="63"/>
      <c r="J5" s="63"/>
      <c r="K5" s="63"/>
      <c r="L5" s="63"/>
      <c r="M5" s="63"/>
      <c r="N5" s="63"/>
      <c r="O5" s="63"/>
      <c r="P5" s="64"/>
    </row>
    <row r="6" spans="2:16" ht="18" customHeight="1">
      <c r="B6" s="75" t="s">
        <v>90</v>
      </c>
      <c r="C6" s="76"/>
      <c r="D6" s="77"/>
      <c r="F6" s="87"/>
      <c r="G6" s="87"/>
      <c r="H6" s="87"/>
      <c r="I6" s="87"/>
      <c r="J6" s="87"/>
      <c r="K6" s="87"/>
      <c r="L6" s="87"/>
      <c r="M6" s="87"/>
      <c r="N6" s="87"/>
      <c r="O6" s="87"/>
      <c r="P6" s="87"/>
    </row>
    <row r="7" spans="2:16" ht="17.100000000000001">
      <c r="B7" s="5"/>
      <c r="C7" s="7"/>
      <c r="D7" s="47"/>
      <c r="F7" s="87"/>
      <c r="G7" s="87"/>
      <c r="H7" s="87"/>
      <c r="I7" s="87"/>
      <c r="J7" s="87"/>
      <c r="K7" s="87"/>
      <c r="L7" s="87"/>
      <c r="M7" s="87"/>
      <c r="N7" s="87"/>
      <c r="O7" s="87"/>
      <c r="P7" s="87"/>
    </row>
    <row r="8" spans="2:16" ht="36">
      <c r="B8" s="21" t="s">
        <v>91</v>
      </c>
      <c r="C8" s="20" t="b">
        <v>1</v>
      </c>
      <c r="D8" s="5"/>
      <c r="F8" s="87"/>
      <c r="G8" s="87"/>
      <c r="H8" s="87"/>
      <c r="I8" s="87"/>
      <c r="J8" s="87"/>
      <c r="K8" s="87"/>
      <c r="L8" s="87"/>
      <c r="M8" s="87"/>
      <c r="N8" s="87"/>
      <c r="O8" s="87"/>
      <c r="P8" s="87"/>
    </row>
    <row r="9" spans="2:16" ht="17.100000000000001">
      <c r="B9" s="6"/>
      <c r="C9" s="7"/>
      <c r="D9" s="5"/>
      <c r="F9" s="87"/>
      <c r="G9" s="87"/>
      <c r="H9" s="87"/>
      <c r="I9" s="87"/>
      <c r="J9" s="87"/>
      <c r="K9" s="87"/>
      <c r="L9" s="87"/>
      <c r="M9" s="87"/>
      <c r="N9" s="87"/>
      <c r="O9" s="87"/>
      <c r="P9" s="87"/>
    </row>
    <row r="10" spans="2:16" ht="36">
      <c r="B10" s="21" t="s">
        <v>92</v>
      </c>
      <c r="C10" s="20" t="b">
        <v>1</v>
      </c>
      <c r="D10" s="5"/>
      <c r="F10" s="87"/>
      <c r="G10" s="87"/>
      <c r="H10" s="87"/>
      <c r="I10" s="87"/>
      <c r="J10" s="87"/>
      <c r="K10" s="87"/>
      <c r="L10" s="87"/>
      <c r="M10" s="87"/>
      <c r="N10" s="87"/>
      <c r="O10" s="87"/>
      <c r="P10" s="87"/>
    </row>
    <row r="11" spans="2:16">
      <c r="F11" s="87"/>
      <c r="G11" s="87"/>
      <c r="H11" s="87"/>
      <c r="I11" s="87"/>
      <c r="J11" s="87"/>
      <c r="K11" s="87"/>
      <c r="L11" s="87"/>
      <c r="M11" s="87"/>
      <c r="N11" s="87"/>
      <c r="O11" s="87"/>
      <c r="P11" s="87"/>
    </row>
    <row r="12" spans="2:16" ht="23.1" customHeight="1">
      <c r="B12" s="78" t="s">
        <v>66</v>
      </c>
      <c r="C12" s="79"/>
      <c r="D12" s="80"/>
      <c r="F12" s="87"/>
      <c r="G12" s="87"/>
      <c r="H12" s="87"/>
      <c r="I12" s="87"/>
      <c r="J12" s="87"/>
      <c r="K12" s="87"/>
      <c r="L12" s="87"/>
      <c r="M12" s="87"/>
      <c r="N12" s="87"/>
      <c r="O12" s="87"/>
      <c r="P12" s="87"/>
    </row>
    <row r="13" spans="2:16" ht="18" customHeight="1">
      <c r="B13" s="75" t="s">
        <v>67</v>
      </c>
      <c r="C13" s="76"/>
      <c r="D13" s="77"/>
      <c r="F13" s="87"/>
      <c r="G13" s="87"/>
      <c r="H13" s="87"/>
      <c r="I13" s="87"/>
      <c r="J13" s="87"/>
      <c r="K13" s="87"/>
      <c r="L13" s="87"/>
      <c r="M13" s="87"/>
      <c r="N13" s="87"/>
      <c r="O13" s="87"/>
      <c r="P13" s="87"/>
    </row>
    <row r="14" spans="2:16" ht="18" customHeight="1">
      <c r="B14" s="71" t="s">
        <v>93</v>
      </c>
      <c r="C14" s="71"/>
      <c r="D14" s="71"/>
      <c r="F14" s="87"/>
      <c r="G14" s="87"/>
      <c r="H14" s="87"/>
      <c r="I14" s="87"/>
      <c r="J14" s="87"/>
      <c r="K14" s="87"/>
      <c r="L14" s="87"/>
      <c r="M14" s="87"/>
      <c r="N14" s="87"/>
      <c r="O14" s="87"/>
      <c r="P14" s="87"/>
    </row>
    <row r="15" spans="2:16" ht="33.950000000000003" customHeight="1">
      <c r="B15" s="22" t="s">
        <v>94</v>
      </c>
      <c r="C15" s="20" t="b">
        <v>1</v>
      </c>
      <c r="D15" s="5"/>
      <c r="F15" s="87"/>
      <c r="G15" s="87"/>
      <c r="H15" s="87"/>
      <c r="I15" s="87"/>
      <c r="J15" s="87"/>
      <c r="K15" s="87"/>
      <c r="L15" s="87"/>
      <c r="M15" s="87"/>
      <c r="N15" s="87"/>
      <c r="O15" s="87"/>
      <c r="P15" s="87"/>
    </row>
    <row r="16" spans="2:16" ht="5.0999999999999996" customHeight="1">
      <c r="B16" s="8"/>
      <c r="C16" s="7"/>
      <c r="D16" s="5"/>
      <c r="F16" s="87"/>
      <c r="G16" s="87"/>
      <c r="H16" s="87"/>
      <c r="I16" s="87"/>
      <c r="J16" s="87"/>
      <c r="K16" s="87"/>
      <c r="L16" s="87"/>
      <c r="M16" s="87"/>
      <c r="N16" s="87"/>
      <c r="O16" s="87"/>
      <c r="P16" s="87"/>
    </row>
    <row r="17" spans="2:16" ht="36">
      <c r="B17" s="22" t="s">
        <v>95</v>
      </c>
      <c r="C17" s="20" t="b">
        <v>1</v>
      </c>
      <c r="D17" s="5"/>
      <c r="F17" s="87"/>
      <c r="G17" s="87"/>
      <c r="H17" s="87"/>
      <c r="I17" s="87"/>
      <c r="J17" s="87"/>
      <c r="K17" s="87"/>
      <c r="L17" s="87"/>
      <c r="M17" s="87"/>
      <c r="N17" s="87"/>
      <c r="O17" s="87"/>
      <c r="P17" s="87"/>
    </row>
    <row r="18" spans="2:16" ht="6.95" customHeight="1">
      <c r="B18" s="8"/>
      <c r="C18" s="7"/>
      <c r="D18" s="5"/>
      <c r="F18" s="87"/>
      <c r="G18" s="87"/>
      <c r="H18" s="87"/>
      <c r="I18" s="87"/>
      <c r="J18" s="87"/>
      <c r="K18" s="87"/>
      <c r="L18" s="87"/>
      <c r="M18" s="87"/>
      <c r="N18" s="87"/>
      <c r="O18" s="87"/>
      <c r="P18" s="87"/>
    </row>
    <row r="19" spans="2:16" ht="36">
      <c r="B19" s="22" t="s">
        <v>96</v>
      </c>
      <c r="C19" s="20" t="b">
        <v>1</v>
      </c>
      <c r="D19" s="5"/>
      <c r="F19" s="87"/>
      <c r="G19" s="87"/>
      <c r="H19" s="87"/>
      <c r="I19" s="87"/>
      <c r="J19" s="87"/>
      <c r="K19" s="87"/>
      <c r="L19" s="87"/>
      <c r="M19" s="87"/>
      <c r="N19" s="87"/>
      <c r="O19" s="87"/>
      <c r="P19" s="87"/>
    </row>
    <row r="20" spans="2:16" ht="8.1" customHeight="1">
      <c r="B20" s="18"/>
      <c r="C20" s="16"/>
      <c r="D20" s="15"/>
      <c r="F20" s="88"/>
      <c r="G20" s="88"/>
      <c r="H20" s="88"/>
      <c r="I20" s="88"/>
      <c r="J20" s="88"/>
      <c r="K20" s="88"/>
      <c r="L20" s="88"/>
      <c r="M20" s="88"/>
      <c r="N20" s="88"/>
      <c r="O20" s="88"/>
      <c r="P20" s="88"/>
    </row>
    <row r="21" spans="2:16" ht="17.100000000000001" customHeight="1">
      <c r="B21" s="71" t="s">
        <v>97</v>
      </c>
      <c r="C21" s="71"/>
      <c r="D21" s="71"/>
    </row>
    <row r="22" spans="2:16" ht="36">
      <c r="B22" s="22" t="s">
        <v>98</v>
      </c>
      <c r="C22" s="20" t="b">
        <v>1</v>
      </c>
      <c r="D22" s="5"/>
    </row>
    <row r="23" spans="2:16" ht="5.0999999999999996" customHeight="1">
      <c r="B23" s="18"/>
      <c r="C23" s="16"/>
      <c r="D23" s="15"/>
    </row>
    <row r="24" spans="2:16" ht="17.100000000000001">
      <c r="B24" s="71" t="s">
        <v>99</v>
      </c>
      <c r="C24" s="71"/>
      <c r="D24" s="71"/>
    </row>
    <row r="25" spans="2:16" ht="54">
      <c r="B25" s="22" t="s">
        <v>100</v>
      </c>
      <c r="C25" s="20" t="b">
        <v>0</v>
      </c>
      <c r="D25" s="5"/>
    </row>
    <row r="26" spans="2:16" ht="6" customHeight="1">
      <c r="B26" s="8"/>
      <c r="C26" s="7"/>
      <c r="D26" s="5"/>
    </row>
    <row r="27" spans="2:16" ht="36">
      <c r="B27" s="22" t="s">
        <v>101</v>
      </c>
      <c r="C27" s="20" t="b">
        <v>0</v>
      </c>
      <c r="D27" s="5"/>
    </row>
    <row r="28" spans="2:16" ht="6.95" customHeight="1">
      <c r="B28" s="8"/>
      <c r="C28" s="7"/>
      <c r="D28" s="5"/>
    </row>
    <row r="29" spans="2:16" ht="36">
      <c r="B29" s="22" t="s">
        <v>102</v>
      </c>
      <c r="C29" s="20" t="b">
        <v>0</v>
      </c>
      <c r="D29" s="5"/>
    </row>
    <row r="30" spans="2:16" ht="6.95" customHeight="1">
      <c r="B30" s="8"/>
      <c r="C30" s="7"/>
      <c r="D30" s="5"/>
    </row>
    <row r="31" spans="2:16" ht="36">
      <c r="B31" s="22" t="s">
        <v>103</v>
      </c>
      <c r="C31" s="20" t="b">
        <v>0</v>
      </c>
      <c r="D31" s="5"/>
    </row>
    <row r="32" spans="2:16" ht="6" customHeight="1">
      <c r="B32" s="18"/>
      <c r="C32" s="16"/>
      <c r="D32" s="15"/>
    </row>
    <row r="35" ht="6" customHeight="1"/>
    <row r="37" ht="6" customHeight="1"/>
    <row r="39" ht="5.0999999999999996" customHeight="1"/>
  </sheetData>
  <mergeCells count="11">
    <mergeCell ref="B3:D3"/>
    <mergeCell ref="B2:D2"/>
    <mergeCell ref="F5:P5"/>
    <mergeCell ref="F6:P20"/>
    <mergeCell ref="B12:D12"/>
    <mergeCell ref="B13:D13"/>
    <mergeCell ref="B21:D21"/>
    <mergeCell ref="B24:D24"/>
    <mergeCell ref="B14:D14"/>
    <mergeCell ref="B5:D5"/>
    <mergeCell ref="B6:D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183F2-2F20-2C47-8680-D54DC30572A2}">
  <dimension ref="B2:P52"/>
  <sheetViews>
    <sheetView topLeftCell="A41" zoomScale="82" zoomScaleNormal="90" workbookViewId="0">
      <selection activeCell="A18" sqref="A18"/>
    </sheetView>
  </sheetViews>
  <sheetFormatPr defaultColWidth="10.875" defaultRowHeight="15.95"/>
  <cols>
    <col min="1" max="1" width="10.875" style="23" customWidth="1"/>
    <col min="2" max="2" width="46.375" style="23" customWidth="1"/>
    <col min="3" max="3" width="29.625" style="23" customWidth="1"/>
    <col min="4" max="4" width="51.875" style="23" customWidth="1"/>
    <col min="5" max="16384" width="10.875" style="23"/>
  </cols>
  <sheetData>
    <row r="2" spans="2:16" ht="21.95">
      <c r="B2" s="60" t="s">
        <v>104</v>
      </c>
      <c r="C2" s="60"/>
      <c r="D2" s="60"/>
    </row>
    <row r="3" spans="2:16" ht="12" customHeight="1">
      <c r="B3" s="61" t="s">
        <v>17</v>
      </c>
      <c r="C3" s="61"/>
      <c r="D3" s="61"/>
    </row>
    <row r="5" spans="2:16" ht="23.1" customHeight="1">
      <c r="B5" s="72" t="s">
        <v>89</v>
      </c>
      <c r="C5" s="73"/>
      <c r="D5" s="74"/>
      <c r="F5" s="89" t="s">
        <v>58</v>
      </c>
      <c r="G5" s="90"/>
      <c r="H5" s="90"/>
      <c r="I5" s="90"/>
      <c r="J5" s="90"/>
      <c r="K5" s="90"/>
      <c r="L5" s="90"/>
      <c r="M5" s="90"/>
      <c r="N5" s="90"/>
      <c r="O5" s="90"/>
      <c r="P5" s="91"/>
    </row>
    <row r="6" spans="2:16" ht="18" customHeight="1">
      <c r="B6" s="75" t="s">
        <v>90</v>
      </c>
      <c r="C6" s="76"/>
      <c r="D6" s="77"/>
      <c r="F6" s="92"/>
      <c r="G6" s="93"/>
      <c r="H6" s="93"/>
      <c r="I6" s="93"/>
      <c r="J6" s="93"/>
      <c r="K6" s="93"/>
      <c r="L6" s="93"/>
      <c r="M6" s="93"/>
      <c r="N6" s="93"/>
      <c r="O6" s="93"/>
      <c r="P6" s="94"/>
    </row>
    <row r="7" spans="2:16" ht="17.100000000000001">
      <c r="B7" s="5"/>
      <c r="C7" s="7"/>
      <c r="D7" s="47"/>
      <c r="F7" s="92"/>
      <c r="G7" s="93"/>
      <c r="H7" s="93"/>
      <c r="I7" s="93"/>
      <c r="J7" s="93"/>
      <c r="K7" s="93"/>
      <c r="L7" s="93"/>
      <c r="M7" s="93"/>
      <c r="N7" s="93"/>
      <c r="O7" s="93"/>
      <c r="P7" s="94"/>
    </row>
    <row r="8" spans="2:16" ht="18">
      <c r="B8" s="21" t="s">
        <v>105</v>
      </c>
      <c r="C8" s="20" t="b">
        <v>0</v>
      </c>
      <c r="D8" s="5"/>
      <c r="F8" s="92"/>
      <c r="G8" s="93"/>
      <c r="H8" s="93"/>
      <c r="I8" s="93"/>
      <c r="J8" s="93"/>
      <c r="K8" s="93"/>
      <c r="L8" s="93"/>
      <c r="M8" s="93"/>
      <c r="N8" s="93"/>
      <c r="O8" s="93"/>
      <c r="P8" s="94"/>
    </row>
    <row r="9" spans="2:16" ht="5.0999999999999996" customHeight="1">
      <c r="B9" s="6"/>
      <c r="C9" s="7"/>
      <c r="D9" s="5"/>
      <c r="F9" s="92"/>
      <c r="G9" s="93"/>
      <c r="H9" s="93"/>
      <c r="I9" s="93"/>
      <c r="J9" s="93"/>
      <c r="K9" s="93"/>
      <c r="L9" s="93"/>
      <c r="M9" s="93"/>
      <c r="N9" s="93"/>
      <c r="O9" s="93"/>
      <c r="P9" s="94"/>
    </row>
    <row r="10" spans="2:16" ht="36">
      <c r="B10" s="21" t="s">
        <v>106</v>
      </c>
      <c r="C10" s="20" t="b">
        <v>0</v>
      </c>
      <c r="D10" s="5"/>
      <c r="F10" s="92"/>
      <c r="G10" s="93"/>
      <c r="H10" s="93"/>
      <c r="I10" s="93"/>
      <c r="J10" s="93"/>
      <c r="K10" s="93"/>
      <c r="L10" s="93"/>
      <c r="M10" s="93"/>
      <c r="N10" s="93"/>
      <c r="O10" s="93"/>
      <c r="P10" s="94"/>
    </row>
    <row r="11" spans="2:16" ht="8.1" customHeight="1">
      <c r="B11" s="6"/>
      <c r="C11" s="7"/>
      <c r="D11" s="5"/>
      <c r="F11" s="92"/>
      <c r="G11" s="93"/>
      <c r="H11" s="93"/>
      <c r="I11" s="93"/>
      <c r="J11" s="93"/>
      <c r="K11" s="93"/>
      <c r="L11" s="93"/>
      <c r="M11" s="93"/>
      <c r="N11" s="93"/>
      <c r="O11" s="93"/>
      <c r="P11" s="94"/>
    </row>
    <row r="12" spans="2:16" ht="18">
      <c r="B12" s="21" t="s">
        <v>107</v>
      </c>
      <c r="C12" s="20" t="b">
        <v>0</v>
      </c>
      <c r="D12" s="5"/>
      <c r="F12" s="92"/>
      <c r="G12" s="93"/>
      <c r="H12" s="93"/>
      <c r="I12" s="93"/>
      <c r="J12" s="93"/>
      <c r="K12" s="93"/>
      <c r="L12" s="93"/>
      <c r="M12" s="93"/>
      <c r="N12" s="93"/>
      <c r="O12" s="93"/>
      <c r="P12" s="94"/>
    </row>
    <row r="13" spans="2:16" ht="6" customHeight="1">
      <c r="B13" s="6"/>
      <c r="C13" s="7"/>
      <c r="D13" s="5"/>
      <c r="F13" s="92"/>
      <c r="G13" s="93"/>
      <c r="H13" s="93"/>
      <c r="I13" s="93"/>
      <c r="J13" s="93"/>
      <c r="K13" s="93"/>
      <c r="L13" s="93"/>
      <c r="M13" s="93"/>
      <c r="N13" s="93"/>
      <c r="O13" s="93"/>
      <c r="P13" s="94"/>
    </row>
    <row r="14" spans="2:16" ht="36">
      <c r="B14" s="21" t="s">
        <v>108</v>
      </c>
      <c r="C14" s="20" t="b">
        <v>0</v>
      </c>
      <c r="D14" s="5"/>
      <c r="F14" s="92"/>
      <c r="G14" s="93"/>
      <c r="H14" s="93"/>
      <c r="I14" s="93"/>
      <c r="J14" s="93"/>
      <c r="K14" s="93"/>
      <c r="L14" s="93"/>
      <c r="M14" s="93"/>
      <c r="N14" s="93"/>
      <c r="O14" s="93"/>
      <c r="P14" s="94"/>
    </row>
    <row r="15" spans="2:16" ht="5.0999999999999996" customHeight="1">
      <c r="B15" s="6"/>
      <c r="C15" s="7"/>
      <c r="D15" s="5"/>
      <c r="F15" s="92"/>
      <c r="G15" s="93"/>
      <c r="H15" s="93"/>
      <c r="I15" s="93"/>
      <c r="J15" s="93"/>
      <c r="K15" s="93"/>
      <c r="L15" s="93"/>
      <c r="M15" s="93"/>
      <c r="N15" s="93"/>
      <c r="O15" s="93"/>
      <c r="P15" s="94"/>
    </row>
    <row r="16" spans="2:16" ht="36">
      <c r="B16" s="21" t="s">
        <v>109</v>
      </c>
      <c r="C16" s="20" t="b">
        <v>0</v>
      </c>
      <c r="D16" s="5"/>
      <c r="F16" s="92"/>
      <c r="G16" s="93"/>
      <c r="H16" s="93"/>
      <c r="I16" s="93"/>
      <c r="J16" s="93"/>
      <c r="K16" s="93"/>
      <c r="L16" s="93"/>
      <c r="M16" s="93"/>
      <c r="N16" s="93"/>
      <c r="O16" s="93"/>
      <c r="P16" s="94"/>
    </row>
    <row r="17" spans="2:16" ht="3.95" customHeight="1">
      <c r="F17" s="92"/>
      <c r="G17" s="93"/>
      <c r="H17" s="93"/>
      <c r="I17" s="93"/>
      <c r="J17" s="93"/>
      <c r="K17" s="93"/>
      <c r="L17" s="93"/>
      <c r="M17" s="93"/>
      <c r="N17" s="93"/>
      <c r="O17" s="93"/>
      <c r="P17" s="94"/>
    </row>
    <row r="18" spans="2:16" ht="35.1" customHeight="1">
      <c r="B18" s="25" t="s">
        <v>110</v>
      </c>
      <c r="C18" s="20" t="b">
        <v>0</v>
      </c>
      <c r="F18" s="92"/>
      <c r="G18" s="93"/>
      <c r="H18" s="93"/>
      <c r="I18" s="93"/>
      <c r="J18" s="93"/>
      <c r="K18" s="93"/>
      <c r="L18" s="93"/>
      <c r="M18" s="93"/>
      <c r="N18" s="93"/>
      <c r="O18" s="93"/>
      <c r="P18" s="94"/>
    </row>
    <row r="19" spans="2:16" ht="5.0999999999999996" customHeight="1">
      <c r="F19" s="92"/>
      <c r="G19" s="93"/>
      <c r="H19" s="93"/>
      <c r="I19" s="93"/>
      <c r="J19" s="93"/>
      <c r="K19" s="93"/>
      <c r="L19" s="93"/>
      <c r="M19" s="93"/>
      <c r="N19" s="93"/>
      <c r="O19" s="93"/>
      <c r="P19" s="94"/>
    </row>
    <row r="20" spans="2:16" ht="23.1" customHeight="1">
      <c r="B20" s="72" t="s">
        <v>111</v>
      </c>
      <c r="C20" s="73"/>
      <c r="D20" s="74"/>
      <c r="F20" s="95"/>
      <c r="G20" s="96"/>
      <c r="H20" s="96"/>
      <c r="I20" s="96"/>
      <c r="J20" s="96"/>
      <c r="K20" s="96"/>
      <c r="L20" s="96"/>
      <c r="M20" s="96"/>
      <c r="N20" s="96"/>
      <c r="O20" s="96"/>
      <c r="P20" s="97"/>
    </row>
    <row r="21" spans="2:16" ht="18" customHeight="1">
      <c r="B21" s="75" t="s">
        <v>112</v>
      </c>
      <c r="C21" s="76"/>
      <c r="D21" s="77"/>
    </row>
    <row r="22" spans="2:16" ht="3.95" customHeight="1">
      <c r="B22" s="11"/>
      <c r="C22" s="10"/>
      <c r="D22" s="12"/>
    </row>
    <row r="23" spans="2:16" ht="36">
      <c r="B23" s="21" t="s">
        <v>113</v>
      </c>
      <c r="C23" s="20" t="b">
        <v>0</v>
      </c>
      <c r="D23" s="5"/>
    </row>
    <row r="24" spans="2:16" ht="5.0999999999999996" customHeight="1">
      <c r="B24" s="6"/>
      <c r="C24" s="7"/>
      <c r="D24" s="5"/>
    </row>
    <row r="25" spans="2:16" ht="36">
      <c r="B25" s="21" t="s">
        <v>114</v>
      </c>
      <c r="C25" s="20" t="b">
        <v>0</v>
      </c>
      <c r="D25" s="5"/>
    </row>
    <row r="26" spans="2:16" ht="6" customHeight="1">
      <c r="B26" s="6"/>
      <c r="C26" s="7"/>
      <c r="D26" s="5"/>
    </row>
    <row r="27" spans="2:16" ht="18">
      <c r="B27" s="21" t="s">
        <v>115</v>
      </c>
      <c r="C27" s="20" t="b">
        <v>1</v>
      </c>
      <c r="D27" s="5"/>
    </row>
    <row r="28" spans="2:16" ht="6.95" customHeight="1">
      <c r="B28" s="6"/>
      <c r="C28" s="7"/>
      <c r="D28" s="5"/>
    </row>
    <row r="29" spans="2:16" ht="36">
      <c r="B29" s="21" t="s">
        <v>116</v>
      </c>
      <c r="C29" s="20" t="b">
        <v>1</v>
      </c>
      <c r="D29" s="5"/>
    </row>
    <row r="30" spans="2:16" ht="3" customHeight="1">
      <c r="B30" s="6"/>
      <c r="C30" s="7"/>
      <c r="D30" s="5"/>
    </row>
    <row r="31" spans="2:16" ht="36">
      <c r="B31" s="21" t="s">
        <v>117</v>
      </c>
      <c r="C31" s="20" t="b">
        <v>1</v>
      </c>
      <c r="D31" s="5"/>
    </row>
    <row r="33" spans="2:4" ht="15.95" customHeight="1">
      <c r="B33" s="72" t="s">
        <v>81</v>
      </c>
      <c r="C33" s="73"/>
      <c r="D33" s="74"/>
    </row>
    <row r="34" spans="2:4" ht="18" customHeight="1">
      <c r="B34" s="75" t="s">
        <v>82</v>
      </c>
      <c r="C34" s="76"/>
      <c r="D34" s="77"/>
    </row>
    <row r="35" spans="2:4" ht="3.95" customHeight="1">
      <c r="B35" s="6"/>
      <c r="C35" s="7"/>
      <c r="D35" s="5"/>
    </row>
    <row r="36" spans="2:4" ht="36">
      <c r="B36" s="21" t="s">
        <v>118</v>
      </c>
      <c r="C36" s="20" t="b">
        <v>0</v>
      </c>
      <c r="D36" s="5"/>
    </row>
    <row r="37" spans="2:4" ht="5.0999999999999996" customHeight="1"/>
    <row r="38" spans="2:4" ht="23.1" customHeight="1">
      <c r="B38" s="72" t="s">
        <v>66</v>
      </c>
      <c r="C38" s="73"/>
      <c r="D38" s="74"/>
    </row>
    <row r="39" spans="2:4" ht="18" customHeight="1">
      <c r="B39" s="75" t="s">
        <v>67</v>
      </c>
      <c r="C39" s="76"/>
      <c r="D39" s="77"/>
    </row>
    <row r="40" spans="2:4" ht="17.100000000000001">
      <c r="B40" s="71" t="s">
        <v>86</v>
      </c>
      <c r="C40" s="71"/>
      <c r="D40" s="71"/>
    </row>
    <row r="41" spans="2:4" ht="36">
      <c r="B41" s="22" t="s">
        <v>119</v>
      </c>
      <c r="C41" s="20" t="b">
        <v>0</v>
      </c>
    </row>
    <row r="42" spans="2:4" ht="3.95" customHeight="1">
      <c r="B42" s="18"/>
      <c r="C42" s="16"/>
      <c r="D42" s="15"/>
    </row>
    <row r="43" spans="2:4" ht="17.100000000000001" customHeight="1">
      <c r="B43" s="71" t="s">
        <v>120</v>
      </c>
      <c r="C43" s="71"/>
      <c r="D43" s="71"/>
    </row>
    <row r="44" spans="2:4" ht="36">
      <c r="B44" s="22" t="s">
        <v>121</v>
      </c>
      <c r="C44" s="20" t="b">
        <v>0</v>
      </c>
      <c r="D44" s="5"/>
    </row>
    <row r="45" spans="2:4" ht="6" customHeight="1">
      <c r="B45" s="8"/>
      <c r="C45" s="7"/>
      <c r="D45" s="5"/>
    </row>
    <row r="46" spans="2:4" ht="54">
      <c r="B46" s="22" t="s">
        <v>122</v>
      </c>
      <c r="C46" s="20" t="b">
        <v>0</v>
      </c>
      <c r="D46" s="5"/>
    </row>
    <row r="47" spans="2:4" ht="6.95" customHeight="1">
      <c r="B47" s="8"/>
      <c r="C47" s="7"/>
      <c r="D47" s="5"/>
    </row>
    <row r="48" spans="2:4" ht="54">
      <c r="B48" s="22" t="s">
        <v>123</v>
      </c>
      <c r="C48" s="20" t="b">
        <v>0</v>
      </c>
      <c r="D48" s="5"/>
    </row>
    <row r="49" spans="2:4" ht="9" customHeight="1">
      <c r="B49" s="8"/>
      <c r="C49" s="7"/>
      <c r="D49" s="5"/>
    </row>
    <row r="50" spans="2:4" ht="54">
      <c r="B50" s="22" t="s">
        <v>124</v>
      </c>
      <c r="C50" s="20" t="b">
        <v>0</v>
      </c>
      <c r="D50" s="5"/>
    </row>
    <row r="51" spans="2:4" ht="6" customHeight="1">
      <c r="B51" s="18"/>
      <c r="C51" s="16"/>
      <c r="D51" s="15"/>
    </row>
    <row r="52" spans="2:4" ht="17.100000000000001">
      <c r="B52" s="71"/>
      <c r="C52" s="71"/>
      <c r="D52" s="71"/>
    </row>
  </sheetData>
  <mergeCells count="15">
    <mergeCell ref="B2:D2"/>
    <mergeCell ref="F5:P5"/>
    <mergeCell ref="F6:P20"/>
    <mergeCell ref="B40:D40"/>
    <mergeCell ref="B3:D3"/>
    <mergeCell ref="B20:D20"/>
    <mergeCell ref="B21:D21"/>
    <mergeCell ref="B5:D5"/>
    <mergeCell ref="B6:D6"/>
    <mergeCell ref="B43:D43"/>
    <mergeCell ref="B52:D52"/>
    <mergeCell ref="B33:D33"/>
    <mergeCell ref="B34:D34"/>
    <mergeCell ref="B38:D38"/>
    <mergeCell ref="B39:D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Anna</dc:creator>
  <cp:keywords/>
  <dc:description/>
  <cp:lastModifiedBy>Anna George</cp:lastModifiedBy>
  <cp:revision/>
  <dcterms:created xsi:type="dcterms:W3CDTF">2025-07-31T13:44:58Z</dcterms:created>
  <dcterms:modified xsi:type="dcterms:W3CDTF">2025-08-11T19:27:22Z</dcterms:modified>
  <cp:category/>
  <cp:contentStatus/>
</cp:coreProperties>
</file>